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ge\Documents\FIUBA\MÉTODOS MATEMÁTICOS Y NUMERICOS (95.13)\Guias de ejercicios\"/>
    </mc:Choice>
  </mc:AlternateContent>
  <xr:revisionPtr revIDLastSave="0" documentId="8_{128CEAA4-EC0A-4591-B093-25585CFBE08E}" xr6:coauthVersionLast="44" xr6:coauthVersionMax="44" xr10:uidLastSave="{00000000-0000-0000-0000-000000000000}"/>
  <bookViews>
    <workbookView xWindow="-120" yWindow="-120" windowWidth="20730" windowHeight="11160" xr2:uid="{D5D007E2-8D11-4ED0-8257-438C921C4B4E}"/>
  </bookViews>
  <sheets>
    <sheet name="EJ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D4" i="1"/>
  <c r="I4" i="1"/>
  <c r="C4" i="1"/>
  <c r="A5" i="1"/>
  <c r="B5" i="1"/>
  <c r="J4" i="1" l="1"/>
  <c r="K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D59" i="1" s="1"/>
  <c r="E4" i="1"/>
  <c r="F4" i="1" s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D6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  <c r="D5" i="1"/>
  <c r="C5" i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0" i="1" s="1"/>
  <c r="C40" i="1" s="1"/>
  <c r="B41" i="1" s="1"/>
  <c r="C41" i="1" s="1"/>
  <c r="B42" i="1" s="1"/>
  <c r="C42" i="1" s="1"/>
  <c r="B43" i="1" s="1"/>
  <c r="C43" i="1" s="1"/>
  <c r="B44" i="1" s="1"/>
  <c r="C44" i="1" s="1"/>
  <c r="B45" i="1" s="1"/>
  <c r="C45" i="1" s="1"/>
  <c r="B46" i="1" s="1"/>
  <c r="C46" i="1" s="1"/>
  <c r="B47" i="1" s="1"/>
  <c r="C47" i="1" s="1"/>
  <c r="B48" i="1" s="1"/>
  <c r="C48" i="1" s="1"/>
  <c r="B49" i="1" s="1"/>
  <c r="C49" i="1" s="1"/>
  <c r="B50" i="1" s="1"/>
  <c r="C50" i="1" s="1"/>
  <c r="B51" i="1" s="1"/>
  <c r="C51" i="1" s="1"/>
  <c r="B52" i="1" s="1"/>
  <c r="C52" i="1" s="1"/>
  <c r="B53" i="1" s="1"/>
  <c r="C53" i="1" s="1"/>
  <c r="B54" i="1" s="1"/>
  <c r="C54" i="1" s="1"/>
  <c r="B55" i="1" s="1"/>
  <c r="C55" i="1" s="1"/>
  <c r="B56" i="1" s="1"/>
  <c r="C56" i="1" s="1"/>
  <c r="B57" i="1" s="1"/>
  <c r="C57" i="1" s="1"/>
  <c r="B58" i="1" s="1"/>
  <c r="C58" i="1" s="1"/>
  <c r="B59" i="1" s="1"/>
  <c r="C59" i="1" s="1"/>
  <c r="E59" i="1" s="1"/>
  <c r="F59" i="1" s="1"/>
  <c r="L4" i="1" l="1"/>
  <c r="E5" i="1"/>
  <c r="F5" i="1" s="1"/>
  <c r="D9" i="1"/>
  <c r="E9" i="1" s="1"/>
  <c r="F9" i="1" s="1"/>
  <c r="D13" i="1"/>
  <c r="E13" i="1" s="1"/>
  <c r="F13" i="1" s="1"/>
  <c r="D17" i="1"/>
  <c r="E17" i="1" s="1"/>
  <c r="F17" i="1" s="1"/>
  <c r="D21" i="1"/>
  <c r="E21" i="1" s="1"/>
  <c r="F21" i="1" s="1"/>
  <c r="D25" i="1"/>
  <c r="D29" i="1"/>
  <c r="E29" i="1" s="1"/>
  <c r="F29" i="1" s="1"/>
  <c r="D33" i="1"/>
  <c r="E33" i="1" s="1"/>
  <c r="F33" i="1" s="1"/>
  <c r="D37" i="1"/>
  <c r="E37" i="1" s="1"/>
  <c r="F37" i="1" s="1"/>
  <c r="D41" i="1"/>
  <c r="D45" i="1"/>
  <c r="E45" i="1" s="1"/>
  <c r="F45" i="1" s="1"/>
  <c r="D49" i="1"/>
  <c r="E49" i="1" s="1"/>
  <c r="F49" i="1" s="1"/>
  <c r="D53" i="1"/>
  <c r="E53" i="1" s="1"/>
  <c r="F53" i="1" s="1"/>
  <c r="D57" i="1"/>
  <c r="D8" i="1"/>
  <c r="E8" i="1" s="1"/>
  <c r="F8" i="1" s="1"/>
  <c r="D12" i="1"/>
  <c r="E12" i="1" s="1"/>
  <c r="F12" i="1" s="1"/>
  <c r="D16" i="1"/>
  <c r="E16" i="1" s="1"/>
  <c r="F16" i="1" s="1"/>
  <c r="D20" i="1"/>
  <c r="E20" i="1" s="1"/>
  <c r="F20" i="1" s="1"/>
  <c r="D24" i="1"/>
  <c r="D28" i="1"/>
  <c r="E28" i="1" s="1"/>
  <c r="F28" i="1" s="1"/>
  <c r="D32" i="1"/>
  <c r="D36" i="1"/>
  <c r="E36" i="1" s="1"/>
  <c r="F36" i="1" s="1"/>
  <c r="D40" i="1"/>
  <c r="D44" i="1"/>
  <c r="E44" i="1" s="1"/>
  <c r="F44" i="1" s="1"/>
  <c r="D48" i="1"/>
  <c r="D52" i="1"/>
  <c r="E52" i="1" s="1"/>
  <c r="F52" i="1" s="1"/>
  <c r="D56" i="1"/>
  <c r="M4" i="1"/>
  <c r="E25" i="1"/>
  <c r="F25" i="1" s="1"/>
  <c r="E41" i="1"/>
  <c r="F41" i="1" s="1"/>
  <c r="E57" i="1"/>
  <c r="F57" i="1" s="1"/>
  <c r="E24" i="1"/>
  <c r="F24" i="1" s="1"/>
  <c r="E32" i="1"/>
  <c r="F32" i="1" s="1"/>
  <c r="E40" i="1"/>
  <c r="F40" i="1" s="1"/>
  <c r="E48" i="1"/>
  <c r="F48" i="1" s="1"/>
  <c r="E56" i="1"/>
  <c r="F56" i="1" s="1"/>
  <c r="E7" i="1"/>
  <c r="F7" i="1" s="1"/>
  <c r="E11" i="1"/>
  <c r="F11" i="1" s="1"/>
  <c r="E15" i="1"/>
  <c r="F15" i="1" s="1"/>
  <c r="E19" i="1"/>
  <c r="F19" i="1" s="1"/>
  <c r="E23" i="1"/>
  <c r="F23" i="1" s="1"/>
  <c r="E27" i="1"/>
  <c r="F27" i="1" s="1"/>
  <c r="E31" i="1"/>
  <c r="F31" i="1" s="1"/>
  <c r="E35" i="1"/>
  <c r="F35" i="1" s="1"/>
  <c r="E39" i="1"/>
  <c r="F39" i="1" s="1"/>
  <c r="E43" i="1"/>
  <c r="F43" i="1" s="1"/>
  <c r="E47" i="1"/>
  <c r="F47" i="1" s="1"/>
  <c r="E51" i="1"/>
  <c r="F51" i="1" s="1"/>
  <c r="E55" i="1"/>
  <c r="F55" i="1" s="1"/>
  <c r="E6" i="1"/>
  <c r="F6" i="1" s="1"/>
  <c r="E10" i="1"/>
  <c r="F10" i="1" s="1"/>
  <c r="E14" i="1"/>
  <c r="F14" i="1" s="1"/>
  <c r="E18" i="1"/>
  <c r="F18" i="1" s="1"/>
  <c r="E22" i="1"/>
  <c r="F22" i="1" s="1"/>
  <c r="E26" i="1"/>
  <c r="F26" i="1" s="1"/>
  <c r="E30" i="1"/>
  <c r="F30" i="1" s="1"/>
  <c r="E34" i="1"/>
  <c r="F34" i="1" s="1"/>
  <c r="E38" i="1"/>
  <c r="F38" i="1" s="1"/>
  <c r="E42" i="1"/>
  <c r="F42" i="1" s="1"/>
  <c r="E46" i="1"/>
  <c r="F46" i="1" s="1"/>
  <c r="E50" i="1"/>
  <c r="F50" i="1" s="1"/>
  <c r="E54" i="1"/>
  <c r="F54" i="1" s="1"/>
  <c r="E58" i="1"/>
  <c r="F58" i="1" s="1"/>
  <c r="I5" i="1" l="1"/>
  <c r="J5" i="1"/>
  <c r="K5" i="1" l="1"/>
  <c r="H6" i="1" l="1"/>
  <c r="I6" i="1" s="1"/>
  <c r="L5" i="1"/>
  <c r="M5" i="1" s="1"/>
  <c r="J6" i="1"/>
  <c r="K6" i="1" s="1"/>
  <c r="L6" i="1" l="1"/>
  <c r="M6" i="1" s="1"/>
  <c r="H7" i="1"/>
  <c r="I7" i="1" l="1"/>
  <c r="J7" i="1" s="1"/>
  <c r="K7" i="1" l="1"/>
  <c r="H8" i="1" l="1"/>
  <c r="L7" i="1"/>
  <c r="M7" i="1" s="1"/>
  <c r="I8" i="1" l="1"/>
  <c r="J8" i="1" s="1"/>
  <c r="K8" i="1" l="1"/>
  <c r="H9" i="1" l="1"/>
  <c r="L8" i="1"/>
  <c r="M8" i="1" s="1"/>
  <c r="I9" i="1" l="1"/>
  <c r="J9" i="1" s="1"/>
  <c r="K9" i="1" l="1"/>
  <c r="H10" i="1" l="1"/>
  <c r="L9" i="1"/>
  <c r="M9" i="1" s="1"/>
  <c r="I10" i="1" l="1"/>
  <c r="J10" i="1" s="1"/>
  <c r="K10" i="1" l="1"/>
  <c r="H11" i="1" l="1"/>
  <c r="L10" i="1"/>
  <c r="M10" i="1" s="1"/>
  <c r="I11" i="1" l="1"/>
  <c r="J11" i="1" s="1"/>
  <c r="K11" i="1" s="1"/>
  <c r="H12" i="1" l="1"/>
  <c r="L11" i="1"/>
  <c r="M11" i="1" s="1"/>
  <c r="I12" i="1" l="1"/>
  <c r="J12" i="1" s="1"/>
  <c r="K12" i="1" s="1"/>
  <c r="H13" i="1" l="1"/>
  <c r="L12" i="1"/>
  <c r="M12" i="1" s="1"/>
  <c r="I13" i="1" l="1"/>
  <c r="J13" i="1" s="1"/>
  <c r="K13" i="1" l="1"/>
  <c r="H14" i="1"/>
  <c r="L13" i="1"/>
  <c r="M13" i="1" s="1"/>
  <c r="I14" i="1" l="1"/>
  <c r="J14" i="1" s="1"/>
  <c r="K14" i="1" l="1"/>
  <c r="H15" i="1" l="1"/>
  <c r="L14" i="1"/>
  <c r="M14" i="1" s="1"/>
  <c r="I15" i="1" l="1"/>
  <c r="J15" i="1" s="1"/>
  <c r="K15" i="1" l="1"/>
  <c r="H16" i="1" l="1"/>
  <c r="L15" i="1"/>
  <c r="M15" i="1" s="1"/>
  <c r="I16" i="1" l="1"/>
  <c r="J16" i="1" s="1"/>
  <c r="K16" i="1" l="1"/>
  <c r="H17" i="1" l="1"/>
  <c r="L16" i="1"/>
  <c r="M16" i="1" s="1"/>
  <c r="I17" i="1" l="1"/>
  <c r="J17" i="1" s="1"/>
  <c r="K17" i="1" l="1"/>
  <c r="H18" i="1" l="1"/>
  <c r="L17" i="1"/>
  <c r="M17" i="1" s="1"/>
  <c r="I18" i="1" l="1"/>
  <c r="J18" i="1" s="1"/>
  <c r="K18" i="1" l="1"/>
  <c r="H19" i="1" l="1"/>
  <c r="L18" i="1"/>
  <c r="M18" i="1" s="1"/>
  <c r="I19" i="1" l="1"/>
  <c r="J19" i="1" s="1"/>
  <c r="K19" i="1" l="1"/>
  <c r="H20" i="1" l="1"/>
  <c r="L19" i="1"/>
  <c r="M19" i="1" s="1"/>
  <c r="I20" i="1" l="1"/>
  <c r="J20" i="1" s="1"/>
  <c r="K20" i="1" l="1"/>
  <c r="H21" i="1" l="1"/>
  <c r="L20" i="1"/>
  <c r="M20" i="1" s="1"/>
  <c r="I21" i="1" l="1"/>
  <c r="J21" i="1" s="1"/>
  <c r="K21" i="1" l="1"/>
  <c r="H22" i="1" l="1"/>
  <c r="L21" i="1"/>
  <c r="M21" i="1" s="1"/>
  <c r="I22" i="1" l="1"/>
  <c r="J22" i="1" s="1"/>
  <c r="K22" i="1" l="1"/>
  <c r="H23" i="1" l="1"/>
  <c r="L22" i="1"/>
  <c r="M22" i="1" s="1"/>
  <c r="I23" i="1" l="1"/>
  <c r="J23" i="1" s="1"/>
  <c r="K23" i="1" l="1"/>
  <c r="H24" i="1" l="1"/>
  <c r="L23" i="1"/>
  <c r="M23" i="1" s="1"/>
  <c r="I24" i="1" l="1"/>
  <c r="J24" i="1" s="1"/>
  <c r="K24" i="1" l="1"/>
  <c r="H25" i="1" l="1"/>
  <c r="L24" i="1"/>
  <c r="M24" i="1" s="1"/>
  <c r="I25" i="1" l="1"/>
  <c r="J25" i="1" s="1"/>
  <c r="K25" i="1" l="1"/>
  <c r="H26" i="1" l="1"/>
  <c r="L25" i="1"/>
  <c r="M25" i="1" s="1"/>
  <c r="I26" i="1" l="1"/>
  <c r="J26" i="1" s="1"/>
  <c r="K26" i="1" l="1"/>
  <c r="H27" i="1" l="1"/>
  <c r="L26" i="1"/>
  <c r="M26" i="1" s="1"/>
  <c r="I27" i="1" l="1"/>
  <c r="J27" i="1" s="1"/>
  <c r="K27" i="1" l="1"/>
  <c r="H28" i="1" l="1"/>
  <c r="L27" i="1"/>
  <c r="M27" i="1" s="1"/>
  <c r="I28" i="1" l="1"/>
  <c r="J28" i="1" s="1"/>
  <c r="K28" i="1" l="1"/>
  <c r="H29" i="1" l="1"/>
  <c r="L28" i="1"/>
  <c r="M28" i="1" s="1"/>
  <c r="I29" i="1" l="1"/>
  <c r="J29" i="1" s="1"/>
  <c r="K29" i="1" l="1"/>
  <c r="H30" i="1" l="1"/>
  <c r="L29" i="1"/>
  <c r="M29" i="1" s="1"/>
  <c r="I30" i="1" l="1"/>
  <c r="J30" i="1" s="1"/>
  <c r="K30" i="1" l="1"/>
  <c r="H31" i="1" l="1"/>
  <c r="L30" i="1"/>
  <c r="M30" i="1" s="1"/>
  <c r="I31" i="1" l="1"/>
  <c r="J31" i="1" s="1"/>
  <c r="K31" i="1" l="1"/>
  <c r="H32" i="1" l="1"/>
  <c r="L31" i="1"/>
  <c r="M31" i="1" s="1"/>
  <c r="I32" i="1" l="1"/>
  <c r="J32" i="1" s="1"/>
  <c r="K32" i="1" l="1"/>
  <c r="H33" i="1" l="1"/>
  <c r="L32" i="1"/>
  <c r="M32" i="1" s="1"/>
  <c r="I33" i="1" l="1"/>
  <c r="J33" i="1" s="1"/>
  <c r="K33" i="1" s="1"/>
  <c r="H34" i="1" l="1"/>
  <c r="L33" i="1"/>
  <c r="M33" i="1" s="1"/>
  <c r="I34" i="1" l="1"/>
  <c r="J34" i="1" s="1"/>
  <c r="K34" i="1" l="1"/>
  <c r="H35" i="1" l="1"/>
  <c r="L34" i="1"/>
  <c r="M34" i="1" s="1"/>
  <c r="I35" i="1" l="1"/>
  <c r="J35" i="1" s="1"/>
  <c r="K35" i="1" l="1"/>
  <c r="H36" i="1" l="1"/>
  <c r="L35" i="1"/>
  <c r="M35" i="1" s="1"/>
  <c r="I36" i="1" l="1"/>
  <c r="J36" i="1" s="1"/>
  <c r="K36" i="1" l="1"/>
  <c r="H37" i="1" l="1"/>
  <c r="L36" i="1"/>
  <c r="M36" i="1" s="1"/>
  <c r="I37" i="1" l="1"/>
  <c r="J37" i="1" s="1"/>
  <c r="K37" i="1" l="1"/>
  <c r="H38" i="1" l="1"/>
  <c r="L37" i="1"/>
  <c r="M37" i="1" s="1"/>
  <c r="I38" i="1" l="1"/>
  <c r="J38" i="1" s="1"/>
  <c r="K38" i="1" s="1"/>
  <c r="H39" i="1" l="1"/>
  <c r="L38" i="1"/>
  <c r="M38" i="1" s="1"/>
  <c r="I39" i="1" l="1"/>
  <c r="J39" i="1" s="1"/>
  <c r="K39" i="1" l="1"/>
  <c r="H40" i="1" l="1"/>
  <c r="L39" i="1"/>
  <c r="M39" i="1" s="1"/>
  <c r="I40" i="1" l="1"/>
  <c r="J40" i="1" s="1"/>
  <c r="K40" i="1" l="1"/>
  <c r="H41" i="1" l="1"/>
  <c r="L40" i="1"/>
  <c r="M40" i="1" s="1"/>
  <c r="I41" i="1" l="1"/>
  <c r="J41" i="1" l="1"/>
  <c r="K41" i="1" s="1"/>
  <c r="H42" i="1" l="1"/>
  <c r="L41" i="1"/>
  <c r="M41" i="1" s="1"/>
  <c r="I42" i="1" l="1"/>
  <c r="J42" i="1" s="1"/>
  <c r="K42" i="1" l="1"/>
  <c r="H43" i="1" l="1"/>
  <c r="L42" i="1"/>
  <c r="M42" i="1" s="1"/>
  <c r="I43" i="1" l="1"/>
  <c r="J43" i="1" s="1"/>
  <c r="K43" i="1" l="1"/>
  <c r="H44" i="1" l="1"/>
  <c r="L43" i="1"/>
  <c r="M43" i="1" s="1"/>
  <c r="I44" i="1" l="1"/>
  <c r="J44" i="1" s="1"/>
  <c r="K44" i="1" l="1"/>
  <c r="H45" i="1" l="1"/>
  <c r="L44" i="1"/>
  <c r="M44" i="1" s="1"/>
  <c r="I45" i="1" l="1"/>
  <c r="J45" i="1" s="1"/>
  <c r="K45" i="1" l="1"/>
  <c r="H46" i="1" l="1"/>
  <c r="L45" i="1"/>
  <c r="M45" i="1" s="1"/>
  <c r="I46" i="1" l="1"/>
  <c r="J46" i="1" s="1"/>
  <c r="K46" i="1" l="1"/>
  <c r="H47" i="1" l="1"/>
  <c r="L46" i="1"/>
  <c r="M46" i="1" s="1"/>
  <c r="I47" i="1" l="1"/>
  <c r="J47" i="1" l="1"/>
  <c r="K47" i="1" s="1"/>
  <c r="H48" i="1" l="1"/>
  <c r="L47" i="1"/>
  <c r="M47" i="1" s="1"/>
  <c r="I48" i="1" l="1"/>
  <c r="J48" i="1" s="1"/>
  <c r="K48" i="1" s="1"/>
  <c r="H49" i="1" l="1"/>
  <c r="L48" i="1"/>
  <c r="M48" i="1" s="1"/>
  <c r="I49" i="1" l="1"/>
  <c r="J49" i="1" s="1"/>
  <c r="K49" i="1" l="1"/>
  <c r="H50" i="1" l="1"/>
  <c r="L49" i="1"/>
  <c r="M49" i="1" s="1"/>
  <c r="I50" i="1" l="1"/>
  <c r="J50" i="1" s="1"/>
  <c r="K50" i="1" l="1"/>
  <c r="H51" i="1" l="1"/>
  <c r="L50" i="1"/>
  <c r="M50" i="1" s="1"/>
  <c r="I51" i="1" l="1"/>
  <c r="J51" i="1" s="1"/>
  <c r="K51" i="1" l="1"/>
  <c r="H52" i="1" l="1"/>
  <c r="L51" i="1"/>
  <c r="M51" i="1" s="1"/>
  <c r="I52" i="1" l="1"/>
  <c r="J52" i="1" s="1"/>
  <c r="K52" i="1" l="1"/>
  <c r="H53" i="1" l="1"/>
  <c r="L52" i="1"/>
  <c r="M52" i="1" s="1"/>
  <c r="I53" i="1" l="1"/>
  <c r="J53" i="1" s="1"/>
  <c r="K53" i="1" l="1"/>
  <c r="H54" i="1" l="1"/>
  <c r="L53" i="1"/>
  <c r="M53" i="1" s="1"/>
  <c r="I54" i="1" l="1"/>
  <c r="J54" i="1" s="1"/>
  <c r="K54" i="1" l="1"/>
  <c r="H55" i="1" l="1"/>
  <c r="L54" i="1"/>
  <c r="M54" i="1" s="1"/>
  <c r="I55" i="1" l="1"/>
  <c r="J55" i="1" s="1"/>
  <c r="K55" i="1" l="1"/>
  <c r="H56" i="1" l="1"/>
  <c r="L55" i="1"/>
  <c r="M55" i="1" s="1"/>
  <c r="I56" i="1" l="1"/>
  <c r="J56" i="1" s="1"/>
  <c r="K56" i="1" l="1"/>
  <c r="H57" i="1" l="1"/>
  <c r="L56" i="1"/>
  <c r="M56" i="1" s="1"/>
  <c r="I57" i="1" l="1"/>
  <c r="J57" i="1" s="1"/>
  <c r="K57" i="1" s="1"/>
  <c r="H58" i="1" l="1"/>
  <c r="L57" i="1"/>
  <c r="M57" i="1" s="1"/>
  <c r="I58" i="1" l="1"/>
  <c r="J58" i="1" s="1"/>
  <c r="K58" i="1" s="1"/>
  <c r="H59" i="1" l="1"/>
  <c r="L58" i="1"/>
  <c r="M58" i="1" s="1"/>
  <c r="I59" i="1" l="1"/>
  <c r="J59" i="1" s="1"/>
  <c r="K59" i="1" l="1"/>
  <c r="L59" i="1" s="1"/>
  <c r="M59" i="1" s="1"/>
</calcChain>
</file>

<file path=xl/sharedStrings.xml><?xml version="1.0" encoding="utf-8"?>
<sst xmlns="http://schemas.openxmlformats.org/spreadsheetml/2006/main" count="12" uniqueCount="10">
  <si>
    <t>un</t>
  </si>
  <si>
    <t>un+1</t>
  </si>
  <si>
    <t>h</t>
  </si>
  <si>
    <t>t</t>
  </si>
  <si>
    <t>Sol. Exacta</t>
  </si>
  <si>
    <t>Error absoluto</t>
  </si>
  <si>
    <t>q1</t>
  </si>
  <si>
    <t xml:space="preserve">Error absoluto </t>
  </si>
  <si>
    <t>q2</t>
  </si>
  <si>
    <t>Error relativo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</si>
</sst>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'EJ 1'!$C$3</c:f>
              <c:strCache>
                <c:ptCount val="1"/>
                <c:pt idx="0">
                  <c:v>un+1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'EJ 1'!$A$4:$A$24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'EJ 1'!$C$4:$C$24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9-46E1-B8BA-44AE71AFBB3C}"/>
            </c:ext>
          </c:extLst>
        </c:ser>
        <c:ser>
          <c:idx val="1"/>
          <c:order val="1"/>
          <c:tx>
            <c:strRef>
              <c:f>'EJ 1'!$D$3</c:f>
              <c:strCache>
                <c:ptCount val="1"/>
                <c:pt idx="0">
                  <c:v>Sol. Exacta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'EJ 1'!$A$4:$A$24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'EJ 1'!$D$4:$D$24</c:f>
              <c:numCache>
                <c:formatCode>General</c:formatCode>
                <c:ptCount val="21"/>
                <c:pt idx="0">
                  <c:v>1</c:v>
                </c:pt>
                <c:pt idx="1">
                  <c:v>1.3678794411714423</c:v>
                </c:pt>
                <c:pt idx="2">
                  <c:v>2.1353352832366128</c:v>
                </c:pt>
                <c:pt idx="3">
                  <c:v>3.0497870683678641</c:v>
                </c:pt>
                <c:pt idx="4">
                  <c:v>4.0183156388887342</c:v>
                </c:pt>
                <c:pt idx="5">
                  <c:v>5.0067379469990856</c:v>
                </c:pt>
                <c:pt idx="6">
                  <c:v>6.0024787521766667</c:v>
                </c:pt>
                <c:pt idx="7">
                  <c:v>7.0009118819655543</c:v>
                </c:pt>
                <c:pt idx="8">
                  <c:v>8.000335462627902</c:v>
                </c:pt>
                <c:pt idx="9">
                  <c:v>9.0001234098040861</c:v>
                </c:pt>
                <c:pt idx="10">
                  <c:v>10.000045399929762</c:v>
                </c:pt>
                <c:pt idx="11">
                  <c:v>11.00001670170079</c:v>
                </c:pt>
                <c:pt idx="12">
                  <c:v>12.000006144212353</c:v>
                </c:pt>
                <c:pt idx="13">
                  <c:v>13.000002260329406</c:v>
                </c:pt>
                <c:pt idx="14">
                  <c:v>14.00000083152872</c:v>
                </c:pt>
                <c:pt idx="15">
                  <c:v>15.00000030590232</c:v>
                </c:pt>
                <c:pt idx="16">
                  <c:v>16.000000112535176</c:v>
                </c:pt>
                <c:pt idx="17">
                  <c:v>17.000000041399378</c:v>
                </c:pt>
                <c:pt idx="18">
                  <c:v>18.000000015229979</c:v>
                </c:pt>
                <c:pt idx="19">
                  <c:v>19.000000005602796</c:v>
                </c:pt>
                <c:pt idx="20">
                  <c:v>20.000000002061153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89-46E1-B8BA-44AE71AFBB3C}"/>
            </c:ext>
          </c:extLst>
        </c:ser>
        <c:ser>
          <c:idx val="2"/>
          <c:order val="2"/>
          <c:tx>
            <c:strRef>
              <c:f>'EJ 1'!$K$3</c:f>
              <c:strCache>
                <c:ptCount val="1"/>
                <c:pt idx="0">
                  <c:v>un+1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'EJ 1'!$A$4:$A$24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'EJ 1'!$K$4:$K$24</c:f>
              <c:numCache>
                <c:formatCode>General</c:formatCode>
                <c:ptCount val="21"/>
                <c:pt idx="0">
                  <c:v>1.5</c:v>
                </c:pt>
                <c:pt idx="1">
                  <c:v>2.25</c:v>
                </c:pt>
                <c:pt idx="2">
                  <c:v>3.125</c:v>
                </c:pt>
                <c:pt idx="3">
                  <c:v>4.0625</c:v>
                </c:pt>
                <c:pt idx="4">
                  <c:v>5.03125</c:v>
                </c:pt>
                <c:pt idx="5">
                  <c:v>6.015625</c:v>
                </c:pt>
                <c:pt idx="6">
                  <c:v>7.0078125</c:v>
                </c:pt>
                <c:pt idx="7">
                  <c:v>8.00390625</c:v>
                </c:pt>
                <c:pt idx="8">
                  <c:v>9.001953125</c:v>
                </c:pt>
                <c:pt idx="9">
                  <c:v>10.0009765625</c:v>
                </c:pt>
                <c:pt idx="10">
                  <c:v>11.00048828125</c:v>
                </c:pt>
                <c:pt idx="11">
                  <c:v>12.000244140625</c:v>
                </c:pt>
                <c:pt idx="12">
                  <c:v>13.0001220703125</c:v>
                </c:pt>
                <c:pt idx="13">
                  <c:v>14.00006103515625</c:v>
                </c:pt>
                <c:pt idx="14">
                  <c:v>15.000030517578125</c:v>
                </c:pt>
                <c:pt idx="15">
                  <c:v>16.000015258789063</c:v>
                </c:pt>
                <c:pt idx="16">
                  <c:v>17.000007629394531</c:v>
                </c:pt>
                <c:pt idx="17">
                  <c:v>18.000003814697266</c:v>
                </c:pt>
                <c:pt idx="18">
                  <c:v>19.000001907348633</c:v>
                </c:pt>
                <c:pt idx="19">
                  <c:v>20.000000953674316</c:v>
                </c:pt>
                <c:pt idx="20">
                  <c:v>21.000000476837158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89-46E1-B8BA-44AE71AFB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17504"/>
        <c:axId val="2120194224"/>
      </c:scatterChart>
      <c:valAx>
        <c:axId val="11411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120194224"/>
        <c:crosses val="autoZero"/>
        <c:crossBetween val="midCat"/>
      </c:valAx>
      <c:valAx>
        <c:axId val="21201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411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134471</xdr:colOff>
      <xdr:row>7</xdr:row>
      <xdr:rowOff>156882</xdr:rowOff>
    </xdr:from>
    <xdr:to>
      <xdr:col>19</xdr:col>
      <xdr:colOff>633133</xdr:colOff>
      <xdr:row>21</xdr:row>
      <xdr:rowOff>22412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30CE02-2660-4187-885C-D85C0851B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B5E3-FBF4-4E1C-A415-E351097DF691}">
  <dimension ref="A1:M59"/>
  <sheetViews>
    <sheetView tabSelected="1" zoomScale="85" zoomScaleNormal="85" workbookViewId="0">
      <selection activeCell="K5" sqref="K5"/>
    </sheetView>
  </sheetViews>
  <sheetFormatPr baseColWidth="10" defaultRowHeight="15" x14ac:dyDescent="0.25"/>
  <cols>
    <col min="5" max="5" width="13" customWidth="1"/>
    <col min="12" max="12" width="13.42578125" customWidth="1"/>
    <col min="13" max="13" width="12.85546875" customWidth="1"/>
  </cols>
  <sheetData>
    <row r="1" spans="1:13" x14ac:dyDescent="0.25">
      <c r="A1" t="s">
        <v>2</v>
      </c>
      <c r="B1">
        <v>1</v>
      </c>
    </row>
    <row r="3" spans="1:13" x14ac:dyDescent="0.25">
      <c r="A3" t="s">
        <v>3</v>
      </c>
      <c r="B3" t="s">
        <v>0</v>
      </c>
      <c r="C3" t="s">
        <v>1</v>
      </c>
      <c r="D3" t="s">
        <v>4</v>
      </c>
      <c r="E3" t="s">
        <v>5</v>
      </c>
      <c r="H3" t="s">
        <v>0</v>
      </c>
      <c r="I3" t="s">
        <v>6</v>
      </c>
      <c r="J3" t="s">
        <v>8</v>
      </c>
      <c r="K3" t="s">
        <v>1</v>
      </c>
      <c r="L3" t="s">
        <v>7</v>
      </c>
      <c r="M3" t="s">
        <v>9</v>
      </c>
    </row>
    <row r="4" spans="1:13" x14ac:dyDescent="0.25">
      <c r="A4">
        <v>0</v>
      </c>
      <c r="B4">
        <v>1</v>
      </c>
      <c r="C4">
        <f>B4+$B$1*(-B4+A4+1)</f>
        <v>1</v>
      </c>
      <c r="D4">
        <f>A4+EXP(-A4)</f>
        <v>1</v>
      </c>
      <c r="E4">
        <f>ABS(D4-C4)</f>
        <v>0</v>
      </c>
      <c r="F4" s="1">
        <f>E4/C4</f>
        <v>0</v>
      </c>
      <c r="G4" s="1"/>
      <c r="H4">
        <v>1</v>
      </c>
      <c r="I4">
        <f>$B$1*(-H4+A4+1)</f>
        <v>0</v>
      </c>
      <c r="J4">
        <f>$B$1*(-(H4+I4)+A4+1+1)</f>
        <v>1</v>
      </c>
      <c r="K4">
        <f>H4+0.5*(I4+J4)</f>
        <v>1.5</v>
      </c>
      <c r="L4">
        <f>ABS(K4-D4)</f>
        <v>0.5</v>
      </c>
      <c r="M4" s="1">
        <f>L4/K4</f>
        <v>0.33333333333333331</v>
      </c>
    </row>
    <row r="5" spans="1:13" x14ac:dyDescent="0.25">
      <c r="A5">
        <f>A4+$B$1</f>
        <v>1</v>
      </c>
      <c r="B5">
        <f>C4</f>
        <v>1</v>
      </c>
      <c r="C5">
        <f>B5+$B$1*(-B5+A5+1)</f>
        <v>2</v>
      </c>
      <c r="D5">
        <f t="shared" ref="D5:D59" si="0">A5+EXP(-A5)</f>
        <v>1.3678794411714423</v>
      </c>
      <c r="E5">
        <f t="shared" ref="E5:E59" si="1">ABS(D5-C5)</f>
        <v>0.63212055882855767</v>
      </c>
      <c r="F5" s="1">
        <f t="shared" ref="F5:F59" si="2">E5/C5</f>
        <v>0.31606027941427883</v>
      </c>
      <c r="G5" s="1"/>
      <c r="H5">
        <f>K4</f>
        <v>1.5</v>
      </c>
      <c r="I5">
        <f>$B$1*(-H5+A5+1)</f>
        <v>0.5</v>
      </c>
      <c r="J5">
        <f t="shared" ref="J5:J59" si="3">$B$1*(-(H5+I5)+A5+1+1)</f>
        <v>1</v>
      </c>
      <c r="K5">
        <f>H5+0.5*(I5+J5)</f>
        <v>2.25</v>
      </c>
      <c r="L5">
        <f>ABS(K5-D5)</f>
        <v>0.88212055882855767</v>
      </c>
      <c r="M5" s="1">
        <f t="shared" ref="M5:M59" si="4">L5/K5</f>
        <v>0.39205358170158117</v>
      </c>
    </row>
    <row r="6" spans="1:13" x14ac:dyDescent="0.25">
      <c r="A6">
        <f t="shared" ref="A6:A15" si="5">A5+$B$1</f>
        <v>2</v>
      </c>
      <c r="B6">
        <f t="shared" ref="B6:B59" si="6">C5</f>
        <v>2</v>
      </c>
      <c r="C6">
        <f t="shared" ref="C6:C9" si="7">B6+$B$1*(-B6+A6+1)</f>
        <v>3</v>
      </c>
      <c r="D6">
        <f t="shared" si="0"/>
        <v>2.1353352832366128</v>
      </c>
      <c r="E6">
        <f t="shared" si="1"/>
        <v>0.86466471676338719</v>
      </c>
      <c r="F6" s="1">
        <f t="shared" si="2"/>
        <v>0.28822157225446238</v>
      </c>
      <c r="G6" s="1"/>
      <c r="H6">
        <f t="shared" ref="H6:H59" si="8">K5</f>
        <v>2.25</v>
      </c>
      <c r="I6">
        <f>$B$1*(-H6+A6+1)</f>
        <v>0.75</v>
      </c>
      <c r="J6">
        <f t="shared" si="3"/>
        <v>1</v>
      </c>
      <c r="K6">
        <f>H6+0.5*(I6+J6)</f>
        <v>3.125</v>
      </c>
      <c r="L6">
        <f>ABS(K6-D6)</f>
        <v>0.98966471676338719</v>
      </c>
      <c r="M6" s="1">
        <f t="shared" si="4"/>
        <v>0.3166927093642839</v>
      </c>
    </row>
    <row r="7" spans="1:13" x14ac:dyDescent="0.25">
      <c r="A7">
        <f t="shared" si="5"/>
        <v>3</v>
      </c>
      <c r="B7">
        <f t="shared" si="6"/>
        <v>3</v>
      </c>
      <c r="C7">
        <f t="shared" si="7"/>
        <v>4</v>
      </c>
      <c r="D7">
        <f t="shared" si="0"/>
        <v>3.0497870683678641</v>
      </c>
      <c r="E7">
        <f t="shared" si="1"/>
        <v>0.95021293163213594</v>
      </c>
      <c r="F7" s="1">
        <f t="shared" si="2"/>
        <v>0.23755323290803398</v>
      </c>
      <c r="G7" s="1"/>
      <c r="H7">
        <f t="shared" si="8"/>
        <v>3.125</v>
      </c>
      <c r="I7">
        <f>$B$1*(-H7+A7+1)</f>
        <v>0.875</v>
      </c>
      <c r="J7">
        <f t="shared" si="3"/>
        <v>1</v>
      </c>
      <c r="K7">
        <f>H7+0.5*(I7+J7)</f>
        <v>4.0625</v>
      </c>
      <c r="L7">
        <f>ABS(K7-D7)</f>
        <v>1.0127129316321359</v>
      </c>
      <c r="M7" s="1">
        <f t="shared" si="4"/>
        <v>0.2492831831709873</v>
      </c>
    </row>
    <row r="8" spans="1:13" x14ac:dyDescent="0.25">
      <c r="A8">
        <f t="shared" si="5"/>
        <v>4</v>
      </c>
      <c r="B8">
        <f t="shared" si="6"/>
        <v>4</v>
      </c>
      <c r="C8">
        <f t="shared" si="7"/>
        <v>5</v>
      </c>
      <c r="D8">
        <f t="shared" si="0"/>
        <v>4.0183156388887342</v>
      </c>
      <c r="E8">
        <f t="shared" si="1"/>
        <v>0.98168436111126578</v>
      </c>
      <c r="F8" s="1">
        <f t="shared" si="2"/>
        <v>0.19633687222225316</v>
      </c>
      <c r="G8" s="1"/>
      <c r="H8">
        <f t="shared" si="8"/>
        <v>4.0625</v>
      </c>
      <c r="I8">
        <f>$B$1*(-H8+A8+1)</f>
        <v>0.9375</v>
      </c>
      <c r="J8">
        <f t="shared" si="3"/>
        <v>1</v>
      </c>
      <c r="K8">
        <f>H8+0.5*(I8+J8)</f>
        <v>5.03125</v>
      </c>
      <c r="L8">
        <f>ABS(K8-D8)</f>
        <v>1.0129343611112658</v>
      </c>
      <c r="M8" s="1">
        <f t="shared" si="4"/>
        <v>0.20132856866807766</v>
      </c>
    </row>
    <row r="9" spans="1:13" x14ac:dyDescent="0.25">
      <c r="A9">
        <f t="shared" si="5"/>
        <v>5</v>
      </c>
      <c r="B9">
        <f t="shared" si="6"/>
        <v>5</v>
      </c>
      <c r="C9">
        <f t="shared" si="7"/>
        <v>6</v>
      </c>
      <c r="D9">
        <f t="shared" si="0"/>
        <v>5.0067379469990856</v>
      </c>
      <c r="E9">
        <f t="shared" si="1"/>
        <v>0.99326205300091441</v>
      </c>
      <c r="F9" s="1">
        <f t="shared" si="2"/>
        <v>0.16554367550015239</v>
      </c>
      <c r="G9" s="1"/>
      <c r="H9">
        <f t="shared" si="8"/>
        <v>5.03125</v>
      </c>
      <c r="I9">
        <f>$B$1*(-H9+A9+1)</f>
        <v>0.96875</v>
      </c>
      <c r="J9">
        <f t="shared" si="3"/>
        <v>1</v>
      </c>
      <c r="K9">
        <f>H9+0.5*(I9+J9)</f>
        <v>6.015625</v>
      </c>
      <c r="L9">
        <f>ABS(K9-D9)</f>
        <v>1.0088870530009144</v>
      </c>
      <c r="M9" s="1">
        <f t="shared" si="4"/>
        <v>0.16771109452482733</v>
      </c>
    </row>
    <row r="10" spans="1:13" x14ac:dyDescent="0.25">
      <c r="A10">
        <f t="shared" si="5"/>
        <v>6</v>
      </c>
      <c r="B10">
        <f t="shared" si="6"/>
        <v>6</v>
      </c>
      <c r="C10">
        <f t="shared" ref="C10:C15" si="9">B10+$B$1*(-B10+A10+1)</f>
        <v>7</v>
      </c>
      <c r="D10">
        <f t="shared" si="0"/>
        <v>6.0024787521766667</v>
      </c>
      <c r="E10">
        <f t="shared" si="1"/>
        <v>0.99752124782333329</v>
      </c>
      <c r="F10" s="1">
        <f t="shared" si="2"/>
        <v>0.14250303540333334</v>
      </c>
      <c r="G10" s="1"/>
      <c r="H10">
        <f t="shared" si="8"/>
        <v>6.015625</v>
      </c>
      <c r="I10">
        <f>$B$1*(-H10+A10+1)</f>
        <v>0.984375</v>
      </c>
      <c r="J10">
        <f t="shared" si="3"/>
        <v>1</v>
      </c>
      <c r="K10">
        <f>H10+0.5*(I10+J10)</f>
        <v>7.0078125</v>
      </c>
      <c r="L10">
        <f>ABS(K10-D10)</f>
        <v>1.0053337478233333</v>
      </c>
      <c r="M10" s="1">
        <f t="shared" si="4"/>
        <v>0.14345899634491266</v>
      </c>
    </row>
    <row r="11" spans="1:13" x14ac:dyDescent="0.25">
      <c r="A11">
        <f t="shared" si="5"/>
        <v>7</v>
      </c>
      <c r="B11">
        <f t="shared" si="6"/>
        <v>7</v>
      </c>
      <c r="C11">
        <f t="shared" si="9"/>
        <v>8</v>
      </c>
      <c r="D11">
        <f t="shared" si="0"/>
        <v>7.0009118819655543</v>
      </c>
      <c r="E11">
        <f t="shared" si="1"/>
        <v>0.99908811803444575</v>
      </c>
      <c r="F11" s="1">
        <f t="shared" si="2"/>
        <v>0.12488601475430572</v>
      </c>
      <c r="G11" s="1"/>
      <c r="H11">
        <f t="shared" si="8"/>
        <v>7.0078125</v>
      </c>
      <c r="I11">
        <f>$B$1*(-H11+A11+1)</f>
        <v>0.9921875</v>
      </c>
      <c r="J11">
        <f t="shared" si="3"/>
        <v>1</v>
      </c>
      <c r="K11">
        <f>H11+0.5*(I11+J11)</f>
        <v>8.00390625</v>
      </c>
      <c r="L11">
        <f>ABS(K11-D11)</f>
        <v>1.0029943680344457</v>
      </c>
      <c r="M11" s="1">
        <f t="shared" si="4"/>
        <v>0.125313107963308</v>
      </c>
    </row>
    <row r="12" spans="1:13" x14ac:dyDescent="0.25">
      <c r="A12">
        <f t="shared" si="5"/>
        <v>8</v>
      </c>
      <c r="B12">
        <f t="shared" si="6"/>
        <v>8</v>
      </c>
      <c r="C12">
        <f t="shared" si="9"/>
        <v>9</v>
      </c>
      <c r="D12">
        <f t="shared" si="0"/>
        <v>8.000335462627902</v>
      </c>
      <c r="E12">
        <f t="shared" si="1"/>
        <v>0.99966453737209804</v>
      </c>
      <c r="F12" s="1">
        <f t="shared" si="2"/>
        <v>0.11107383748578867</v>
      </c>
      <c r="G12" s="1"/>
      <c r="H12">
        <f t="shared" si="8"/>
        <v>8.00390625</v>
      </c>
      <c r="I12">
        <f>$B$1*(-H12+A12+1)</f>
        <v>0.99609375</v>
      </c>
      <c r="J12">
        <f t="shared" si="3"/>
        <v>1</v>
      </c>
      <c r="K12">
        <f>H12+0.5*(I12+J12)</f>
        <v>9.001953125</v>
      </c>
      <c r="L12">
        <f>ABS(K12-D12)</f>
        <v>1.001617662372098</v>
      </c>
      <c r="M12" s="1">
        <f t="shared" si="4"/>
        <v>0.11126670495433157</v>
      </c>
    </row>
    <row r="13" spans="1:13" x14ac:dyDescent="0.25">
      <c r="A13">
        <f t="shared" si="5"/>
        <v>9</v>
      </c>
      <c r="B13">
        <f t="shared" si="6"/>
        <v>9</v>
      </c>
      <c r="C13">
        <f t="shared" si="9"/>
        <v>10</v>
      </c>
      <c r="D13">
        <f t="shared" si="0"/>
        <v>9.0001234098040861</v>
      </c>
      <c r="E13">
        <f t="shared" si="1"/>
        <v>0.99987659019591391</v>
      </c>
      <c r="F13" s="1">
        <f t="shared" si="2"/>
        <v>9.9987659019591391E-2</v>
      </c>
      <c r="G13" s="1"/>
      <c r="H13">
        <f t="shared" si="8"/>
        <v>9.001953125</v>
      </c>
      <c r="I13">
        <f>$B$1*(-H13+A13+1)</f>
        <v>0.998046875</v>
      </c>
      <c r="J13">
        <f t="shared" si="3"/>
        <v>1</v>
      </c>
      <c r="K13">
        <f>H13+0.5*(I13+J13)</f>
        <v>10.0009765625</v>
      </c>
      <c r="L13">
        <f>ABS(K13-D13)</f>
        <v>1.0008531526959139</v>
      </c>
      <c r="M13" s="1">
        <f t="shared" si="4"/>
        <v>0.10007554226741684</v>
      </c>
    </row>
    <row r="14" spans="1:13" x14ac:dyDescent="0.25">
      <c r="A14">
        <f t="shared" si="5"/>
        <v>10</v>
      </c>
      <c r="B14">
        <f t="shared" si="6"/>
        <v>10</v>
      </c>
      <c r="C14">
        <f t="shared" si="9"/>
        <v>11</v>
      </c>
      <c r="D14">
        <f t="shared" si="0"/>
        <v>10.000045399929762</v>
      </c>
      <c r="E14">
        <f t="shared" si="1"/>
        <v>0.99995460007023773</v>
      </c>
      <c r="F14" s="1">
        <f t="shared" si="2"/>
        <v>9.0904963642748887E-2</v>
      </c>
      <c r="G14" s="1"/>
      <c r="H14">
        <f t="shared" si="8"/>
        <v>10.0009765625</v>
      </c>
      <c r="I14">
        <f>$B$1*(-H14+A14+1)</f>
        <v>0.9990234375</v>
      </c>
      <c r="J14">
        <f t="shared" si="3"/>
        <v>1</v>
      </c>
      <c r="K14">
        <f>H14+0.5*(I14+J14)</f>
        <v>11.00048828125</v>
      </c>
      <c r="L14">
        <f>ABS(K14-D14)</f>
        <v>1.0004428813202377</v>
      </c>
      <c r="M14" s="1">
        <f t="shared" si="4"/>
        <v>9.0945315857066306E-2</v>
      </c>
    </row>
    <row r="15" spans="1:13" x14ac:dyDescent="0.25">
      <c r="A15">
        <f t="shared" si="5"/>
        <v>11</v>
      </c>
      <c r="B15">
        <f t="shared" si="6"/>
        <v>11</v>
      </c>
      <c r="C15">
        <f t="shared" si="9"/>
        <v>12</v>
      </c>
      <c r="D15">
        <f t="shared" si="0"/>
        <v>11.00001670170079</v>
      </c>
      <c r="E15">
        <f t="shared" si="1"/>
        <v>0.99998329829920962</v>
      </c>
      <c r="F15" s="1">
        <f t="shared" si="2"/>
        <v>8.3331941524934131E-2</v>
      </c>
      <c r="G15" s="1"/>
      <c r="H15">
        <f t="shared" si="8"/>
        <v>11.00048828125</v>
      </c>
      <c r="I15">
        <f>$B$1*(-H15+A15+1)</f>
        <v>0.99951171875</v>
      </c>
      <c r="J15">
        <f t="shared" si="3"/>
        <v>1</v>
      </c>
      <c r="K15">
        <f>H15+0.5*(I15+J15)</f>
        <v>12.000244140625</v>
      </c>
      <c r="L15">
        <f>ABS(K15-D15)</f>
        <v>1.0002274389242096</v>
      </c>
      <c r="M15" s="1">
        <f t="shared" si="4"/>
        <v>8.3350590804906366E-2</v>
      </c>
    </row>
    <row r="16" spans="1:13" x14ac:dyDescent="0.25">
      <c r="A16">
        <f t="shared" ref="A16:A59" si="10">A15+$B$1</f>
        <v>12</v>
      </c>
      <c r="B16">
        <f t="shared" si="6"/>
        <v>12</v>
      </c>
      <c r="C16">
        <f t="shared" ref="C16:C59" si="11">B16+$B$1*(-B16+A16+1)</f>
        <v>13</v>
      </c>
      <c r="D16">
        <f t="shared" si="0"/>
        <v>12.000006144212353</v>
      </c>
      <c r="E16">
        <f t="shared" si="1"/>
        <v>0.99999385578764688</v>
      </c>
      <c r="F16" s="1">
        <f t="shared" si="2"/>
        <v>7.6922604291357458E-2</v>
      </c>
      <c r="G16" s="1"/>
      <c r="H16">
        <f t="shared" si="8"/>
        <v>12.000244140625</v>
      </c>
      <c r="I16">
        <f>$B$1*(-H16+A16+1)</f>
        <v>0.999755859375</v>
      </c>
      <c r="J16">
        <f t="shared" si="3"/>
        <v>1</v>
      </c>
      <c r="K16">
        <f>H16+0.5*(I16+J16)</f>
        <v>13.0001220703125</v>
      </c>
      <c r="L16">
        <f>ABS(K16-D16)</f>
        <v>1.0001159261001469</v>
      </c>
      <c r="M16" s="1">
        <f t="shared" si="4"/>
        <v>7.6931271928903186E-2</v>
      </c>
    </row>
    <row r="17" spans="1:13" x14ac:dyDescent="0.25">
      <c r="A17">
        <f t="shared" si="10"/>
        <v>13</v>
      </c>
      <c r="B17">
        <f t="shared" si="6"/>
        <v>13</v>
      </c>
      <c r="C17">
        <f t="shared" si="11"/>
        <v>14</v>
      </c>
      <c r="D17">
        <f t="shared" si="0"/>
        <v>13.000002260329406</v>
      </c>
      <c r="E17">
        <f t="shared" si="1"/>
        <v>0.99999773967059369</v>
      </c>
      <c r="F17" s="1">
        <f t="shared" si="2"/>
        <v>7.1428409976470972E-2</v>
      </c>
      <c r="G17" s="1"/>
      <c r="H17">
        <f t="shared" si="8"/>
        <v>13.0001220703125</v>
      </c>
      <c r="I17">
        <f>$B$1*(-H17+A17+1)</f>
        <v>0.9998779296875</v>
      </c>
      <c r="J17">
        <f t="shared" si="3"/>
        <v>1</v>
      </c>
      <c r="K17">
        <f>H17+0.5*(I17+J17)</f>
        <v>14.00006103515625</v>
      </c>
      <c r="L17">
        <f>ABS(K17-D17)</f>
        <v>1.0000587748268437</v>
      </c>
      <c r="M17" s="1">
        <f t="shared" si="4"/>
        <v>7.1432458209685398E-2</v>
      </c>
    </row>
    <row r="18" spans="1:13" x14ac:dyDescent="0.25">
      <c r="A18">
        <f t="shared" si="10"/>
        <v>14</v>
      </c>
      <c r="B18">
        <f t="shared" si="6"/>
        <v>14</v>
      </c>
      <c r="C18">
        <f t="shared" si="11"/>
        <v>15</v>
      </c>
      <c r="D18">
        <f t="shared" si="0"/>
        <v>14.00000083152872</v>
      </c>
      <c r="E18">
        <f t="shared" si="1"/>
        <v>0.99999916847128034</v>
      </c>
      <c r="F18" s="1">
        <f t="shared" si="2"/>
        <v>6.666661123141869E-2</v>
      </c>
      <c r="G18" s="1"/>
      <c r="H18">
        <f t="shared" si="8"/>
        <v>14.00006103515625</v>
      </c>
      <c r="I18">
        <f>$B$1*(-H18+A18+1)</f>
        <v>0.99993896484375</v>
      </c>
      <c r="J18">
        <f t="shared" si="3"/>
        <v>1</v>
      </c>
      <c r="K18">
        <f>H18+0.5*(I18+J18)</f>
        <v>15.000030517578125</v>
      </c>
      <c r="L18">
        <f>ABS(K18-D18)</f>
        <v>1.0000296860494053</v>
      </c>
      <c r="M18" s="1">
        <f t="shared" si="4"/>
        <v>6.6668510099195999E-2</v>
      </c>
    </row>
    <row r="19" spans="1:13" x14ac:dyDescent="0.25">
      <c r="A19">
        <f t="shared" si="10"/>
        <v>15</v>
      </c>
      <c r="B19">
        <f t="shared" si="6"/>
        <v>15</v>
      </c>
      <c r="C19">
        <f t="shared" si="11"/>
        <v>16</v>
      </c>
      <c r="D19">
        <f t="shared" si="0"/>
        <v>15.00000030590232</v>
      </c>
      <c r="E19">
        <f t="shared" si="1"/>
        <v>0.99999969409767964</v>
      </c>
      <c r="F19" s="1">
        <f t="shared" si="2"/>
        <v>6.2499980881104977E-2</v>
      </c>
      <c r="G19" s="1"/>
      <c r="H19">
        <f t="shared" si="8"/>
        <v>15.000030517578125</v>
      </c>
      <c r="I19">
        <f>$B$1*(-H19+A19+1)</f>
        <v>0.999969482421875</v>
      </c>
      <c r="J19">
        <f t="shared" si="3"/>
        <v>1</v>
      </c>
      <c r="K19">
        <f>H19+0.5*(I19+J19)</f>
        <v>16.000015258789063</v>
      </c>
      <c r="L19">
        <f>ABS(K19-D19)</f>
        <v>1.0000149528867421</v>
      </c>
      <c r="M19" s="1">
        <f t="shared" si="4"/>
        <v>6.2500874949942192E-2</v>
      </c>
    </row>
    <row r="20" spans="1:13" x14ac:dyDescent="0.25">
      <c r="A20">
        <f t="shared" si="10"/>
        <v>16</v>
      </c>
      <c r="B20">
        <f t="shared" si="6"/>
        <v>16</v>
      </c>
      <c r="C20">
        <f t="shared" si="11"/>
        <v>17</v>
      </c>
      <c r="D20">
        <f t="shared" si="0"/>
        <v>16.000000112535176</v>
      </c>
      <c r="E20">
        <f t="shared" si="1"/>
        <v>0.99999988746482416</v>
      </c>
      <c r="F20" s="1">
        <f t="shared" si="2"/>
        <v>5.8823522792048479E-2</v>
      </c>
      <c r="G20" s="1"/>
      <c r="H20">
        <f t="shared" si="8"/>
        <v>16.000015258789063</v>
      </c>
      <c r="I20">
        <f>$B$1*(-H20+A20+1)</f>
        <v>0.9999847412109375</v>
      </c>
      <c r="J20">
        <f t="shared" si="3"/>
        <v>1</v>
      </c>
      <c r="K20">
        <f>H20+0.5*(I20+J20)</f>
        <v>17.000007629394531</v>
      </c>
      <c r="L20">
        <f>ABS(K20-D20)</f>
        <v>1.0000075168593554</v>
      </c>
      <c r="M20" s="1">
        <f t="shared" si="4"/>
        <v>5.8823945180486455E-2</v>
      </c>
    </row>
    <row r="21" spans="1:13" x14ac:dyDescent="0.25">
      <c r="A21">
        <f t="shared" si="10"/>
        <v>17</v>
      </c>
      <c r="B21">
        <f t="shared" si="6"/>
        <v>17</v>
      </c>
      <c r="C21">
        <f t="shared" si="11"/>
        <v>18</v>
      </c>
      <c r="D21">
        <f t="shared" si="0"/>
        <v>17.000000041399378</v>
      </c>
      <c r="E21">
        <f t="shared" si="1"/>
        <v>0.99999995860062185</v>
      </c>
      <c r="F21" s="1">
        <f t="shared" si="2"/>
        <v>5.5555553255590105E-2</v>
      </c>
      <c r="G21" s="1"/>
      <c r="H21">
        <f t="shared" si="8"/>
        <v>17.000007629394531</v>
      </c>
      <c r="I21">
        <f>$B$1*(-H21+A21+1)</f>
        <v>0.99999237060546875</v>
      </c>
      <c r="J21">
        <f t="shared" si="3"/>
        <v>1</v>
      </c>
      <c r="K21">
        <f>H21+0.5*(I21+J21)</f>
        <v>18.000003814697266</v>
      </c>
      <c r="L21">
        <f>ABS(K21-D21)</f>
        <v>1.0000037732978875</v>
      </c>
      <c r="M21" s="1">
        <f t="shared" si="4"/>
        <v>5.5555753409417048E-2</v>
      </c>
    </row>
    <row r="22" spans="1:13" x14ac:dyDescent="0.25">
      <c r="A22">
        <f t="shared" si="10"/>
        <v>18</v>
      </c>
      <c r="B22">
        <f t="shared" si="6"/>
        <v>18</v>
      </c>
      <c r="C22">
        <f t="shared" si="11"/>
        <v>19</v>
      </c>
      <c r="D22">
        <f t="shared" si="0"/>
        <v>18.000000015229979</v>
      </c>
      <c r="E22">
        <f t="shared" si="1"/>
        <v>0.99999998477002094</v>
      </c>
      <c r="F22" s="1">
        <f t="shared" si="2"/>
        <v>5.2631578145790579E-2</v>
      </c>
      <c r="G22" s="1"/>
      <c r="H22">
        <f t="shared" si="8"/>
        <v>18.000003814697266</v>
      </c>
      <c r="I22">
        <f>$B$1*(-H22+A22+1)</f>
        <v>0.99999618530273438</v>
      </c>
      <c r="J22">
        <f t="shared" si="3"/>
        <v>1</v>
      </c>
      <c r="K22">
        <f>H22+0.5*(I22+J22)</f>
        <v>19.000001907348633</v>
      </c>
      <c r="L22">
        <f>ABS(K22-D22)</f>
        <v>1.0000018921186538</v>
      </c>
      <c r="M22" s="1">
        <f t="shared" si="4"/>
        <v>5.2631673249037038E-2</v>
      </c>
    </row>
    <row r="23" spans="1:13" x14ac:dyDescent="0.25">
      <c r="A23">
        <f t="shared" si="10"/>
        <v>19</v>
      </c>
      <c r="B23">
        <f t="shared" si="6"/>
        <v>19</v>
      </c>
      <c r="C23">
        <f t="shared" si="11"/>
        <v>20</v>
      </c>
      <c r="D23">
        <f t="shared" si="0"/>
        <v>19.000000005602796</v>
      </c>
      <c r="E23">
        <f t="shared" si="1"/>
        <v>0.99999999439720355</v>
      </c>
      <c r="F23" s="1">
        <f t="shared" si="2"/>
        <v>4.9999999719860175E-2</v>
      </c>
      <c r="G23" s="1"/>
      <c r="H23">
        <f t="shared" si="8"/>
        <v>19.000001907348633</v>
      </c>
      <c r="I23">
        <f>$B$1*(-H23+A23+1)</f>
        <v>0.99999809265136719</v>
      </c>
      <c r="J23">
        <f t="shared" si="3"/>
        <v>1</v>
      </c>
      <c r="K23">
        <f>H23+0.5*(I23+J23)</f>
        <v>20.000000953674316</v>
      </c>
      <c r="L23">
        <f>ABS(K23-D23)</f>
        <v>1.00000094807152</v>
      </c>
      <c r="M23" s="1">
        <f t="shared" si="4"/>
        <v>5.0000045019388061E-2</v>
      </c>
    </row>
    <row r="24" spans="1:13" x14ac:dyDescent="0.25">
      <c r="A24">
        <f t="shared" si="10"/>
        <v>20</v>
      </c>
      <c r="B24">
        <f t="shared" si="6"/>
        <v>20</v>
      </c>
      <c r="C24">
        <f t="shared" si="11"/>
        <v>21</v>
      </c>
      <c r="D24">
        <f t="shared" si="0"/>
        <v>20.000000002061153</v>
      </c>
      <c r="E24">
        <f t="shared" si="1"/>
        <v>0.99999999793884697</v>
      </c>
      <c r="F24" s="1">
        <f t="shared" si="2"/>
        <v>4.7619047520897476E-2</v>
      </c>
      <c r="G24" s="1"/>
      <c r="H24">
        <f t="shared" si="8"/>
        <v>20.000000953674316</v>
      </c>
      <c r="I24">
        <f>$B$1*(-H24+A24+1)</f>
        <v>0.99999904632568359</v>
      </c>
      <c r="J24">
        <f t="shared" si="3"/>
        <v>1</v>
      </c>
      <c r="K24">
        <f>H24+0.5*(I24+J24)</f>
        <v>21.000000476837158</v>
      </c>
      <c r="L24">
        <f>ABS(K24-D24)</f>
        <v>1.0000004747760052</v>
      </c>
      <c r="M24" s="1">
        <f t="shared" si="4"/>
        <v>4.7619069146164934E-2</v>
      </c>
    </row>
    <row r="25" spans="1:13" x14ac:dyDescent="0.25">
      <c r="A25">
        <f t="shared" si="10"/>
        <v>21</v>
      </c>
      <c r="B25">
        <f t="shared" si="6"/>
        <v>21</v>
      </c>
      <c r="C25">
        <f t="shared" si="11"/>
        <v>22</v>
      </c>
      <c r="D25">
        <f t="shared" si="0"/>
        <v>21.000000000758256</v>
      </c>
      <c r="E25">
        <f t="shared" si="1"/>
        <v>0.99999999924174432</v>
      </c>
      <c r="F25" s="1">
        <f t="shared" si="2"/>
        <v>4.545454542007929E-2</v>
      </c>
      <c r="G25" s="1"/>
      <c r="H25">
        <f t="shared" si="8"/>
        <v>21.000000476837158</v>
      </c>
      <c r="I25">
        <f>$B$1*(-H25+A25+1)</f>
        <v>0.9999995231628418</v>
      </c>
      <c r="J25">
        <f t="shared" si="3"/>
        <v>1</v>
      </c>
      <c r="K25">
        <f>H25+0.5*(I25+J25)</f>
        <v>22.000000238418579</v>
      </c>
      <c r="L25">
        <f>ABS(K25-D25)</f>
        <v>1.0000002376603234</v>
      </c>
      <c r="M25" s="1">
        <f t="shared" si="4"/>
        <v>4.5454555764686946E-2</v>
      </c>
    </row>
    <row r="26" spans="1:13" x14ac:dyDescent="0.25">
      <c r="A26">
        <f t="shared" si="10"/>
        <v>22</v>
      </c>
      <c r="B26">
        <f t="shared" si="6"/>
        <v>22</v>
      </c>
      <c r="C26">
        <f t="shared" si="11"/>
        <v>23</v>
      </c>
      <c r="D26">
        <f t="shared" si="0"/>
        <v>22.000000000278948</v>
      </c>
      <c r="E26">
        <f t="shared" si="1"/>
        <v>0.99999999972105158</v>
      </c>
      <c r="F26" s="1">
        <f t="shared" si="2"/>
        <v>4.3478260857437022E-2</v>
      </c>
      <c r="G26" s="1"/>
      <c r="H26">
        <f t="shared" si="8"/>
        <v>22.000000238418579</v>
      </c>
      <c r="I26">
        <f>$B$1*(-H26+A26+1)</f>
        <v>0.9999997615814209</v>
      </c>
      <c r="J26">
        <f t="shared" si="3"/>
        <v>1</v>
      </c>
      <c r="K26">
        <f>H26+0.5*(I26+J26)</f>
        <v>23.00000011920929</v>
      </c>
      <c r="L26">
        <f>ABS(K26-D26)</f>
        <v>1.0000001189303411</v>
      </c>
      <c r="M26" s="1">
        <f t="shared" si="4"/>
        <v>4.3478265815101218E-2</v>
      </c>
    </row>
    <row r="27" spans="1:13" x14ac:dyDescent="0.25">
      <c r="A27">
        <f t="shared" si="10"/>
        <v>23</v>
      </c>
      <c r="B27">
        <f t="shared" si="6"/>
        <v>23</v>
      </c>
      <c r="C27">
        <f t="shared" si="11"/>
        <v>24</v>
      </c>
      <c r="D27">
        <f t="shared" si="0"/>
        <v>23.00000000010262</v>
      </c>
      <c r="E27">
        <f t="shared" si="1"/>
        <v>0.99999999989737987</v>
      </c>
      <c r="F27" s="1">
        <f t="shared" si="2"/>
        <v>4.1666666662390828E-2</v>
      </c>
      <c r="G27" s="1"/>
      <c r="H27">
        <f t="shared" si="8"/>
        <v>23.00000011920929</v>
      </c>
      <c r="I27">
        <f>$B$1*(-H27+A27+1)</f>
        <v>0.99999988079071045</v>
      </c>
      <c r="J27">
        <f t="shared" si="3"/>
        <v>1</v>
      </c>
      <c r="K27">
        <f>H27+0.5*(I27+J27)</f>
        <v>24.000000059604645</v>
      </c>
      <c r="L27">
        <f>ABS(K27-D27)</f>
        <v>1.0000000595020246</v>
      </c>
      <c r="M27" s="1">
        <f t="shared" si="4"/>
        <v>4.1666669042437404E-2</v>
      </c>
    </row>
    <row r="28" spans="1:13" x14ac:dyDescent="0.25">
      <c r="A28">
        <f t="shared" si="10"/>
        <v>24</v>
      </c>
      <c r="B28">
        <f t="shared" si="6"/>
        <v>24</v>
      </c>
      <c r="C28">
        <f t="shared" si="11"/>
        <v>25</v>
      </c>
      <c r="D28">
        <f t="shared" si="0"/>
        <v>24.000000000037751</v>
      </c>
      <c r="E28">
        <f t="shared" si="1"/>
        <v>0.99999999996224886</v>
      </c>
      <c r="F28" s="1">
        <f t="shared" si="2"/>
        <v>3.9999999998489952E-2</v>
      </c>
      <c r="G28" s="1"/>
      <c r="H28">
        <f t="shared" si="8"/>
        <v>24.000000059604645</v>
      </c>
      <c r="I28">
        <f>$B$1*(-H28+A28+1)</f>
        <v>0.99999994039535522</v>
      </c>
      <c r="J28">
        <f t="shared" si="3"/>
        <v>1</v>
      </c>
      <c r="K28">
        <f>H28+0.5*(I28+J28)</f>
        <v>25.000000029802322</v>
      </c>
      <c r="L28">
        <f>ABS(K28-D28)</f>
        <v>1.0000000297645713</v>
      </c>
      <c r="M28" s="1">
        <f t="shared" si="4"/>
        <v>4.000000114289913E-2</v>
      </c>
    </row>
    <row r="29" spans="1:13" x14ac:dyDescent="0.25">
      <c r="A29">
        <f t="shared" si="10"/>
        <v>25</v>
      </c>
      <c r="B29">
        <f t="shared" si="6"/>
        <v>25</v>
      </c>
      <c r="C29">
        <f t="shared" si="11"/>
        <v>26</v>
      </c>
      <c r="D29">
        <f t="shared" si="0"/>
        <v>25.000000000013888</v>
      </c>
      <c r="E29">
        <f t="shared" si="1"/>
        <v>0.99999999998611244</v>
      </c>
      <c r="F29" s="1">
        <f t="shared" si="2"/>
        <v>3.8461538461004321E-2</v>
      </c>
      <c r="G29" s="1"/>
      <c r="H29">
        <f t="shared" si="8"/>
        <v>25.000000029802322</v>
      </c>
      <c r="I29">
        <f>$B$1*(-H29+A29+1)</f>
        <v>0.99999997019767761</v>
      </c>
      <c r="J29">
        <f t="shared" si="3"/>
        <v>1</v>
      </c>
      <c r="K29">
        <f>H29+0.5*(I29+J29)</f>
        <v>26.000000014901161</v>
      </c>
      <c r="L29">
        <f>ABS(K29-D29)</f>
        <v>1.0000000148872736</v>
      </c>
      <c r="M29" s="1">
        <f t="shared" si="4"/>
        <v>3.8461539012082768E-2</v>
      </c>
    </row>
    <row r="30" spans="1:13" x14ac:dyDescent="0.25">
      <c r="A30">
        <f t="shared" si="10"/>
        <v>26</v>
      </c>
      <c r="B30">
        <f t="shared" si="6"/>
        <v>26</v>
      </c>
      <c r="C30">
        <f t="shared" si="11"/>
        <v>27</v>
      </c>
      <c r="D30">
        <f t="shared" si="0"/>
        <v>26.000000000005109</v>
      </c>
      <c r="E30">
        <f t="shared" si="1"/>
        <v>0.9999999999948912</v>
      </c>
      <c r="F30" s="1">
        <f t="shared" si="2"/>
        <v>3.7037037036847825E-2</v>
      </c>
      <c r="G30" s="1"/>
      <c r="H30">
        <f t="shared" si="8"/>
        <v>26.000000014901161</v>
      </c>
      <c r="I30">
        <f>$B$1*(-H30+A30+1)</f>
        <v>0.99999998509883881</v>
      </c>
      <c r="J30">
        <f t="shared" si="3"/>
        <v>1</v>
      </c>
      <c r="K30">
        <f>H30+0.5*(I30+J30)</f>
        <v>27.000000007450581</v>
      </c>
      <c r="L30">
        <f>ABS(K30-D30)</f>
        <v>1.0000000074454718</v>
      </c>
      <c r="M30" s="1">
        <f t="shared" si="4"/>
        <v>3.7037037302574974E-2</v>
      </c>
    </row>
    <row r="31" spans="1:13" x14ac:dyDescent="0.25">
      <c r="A31">
        <f t="shared" si="10"/>
        <v>27</v>
      </c>
      <c r="B31">
        <f t="shared" si="6"/>
        <v>27</v>
      </c>
      <c r="C31">
        <f t="shared" si="11"/>
        <v>28</v>
      </c>
      <c r="D31">
        <f t="shared" si="0"/>
        <v>27.000000000001879</v>
      </c>
      <c r="E31">
        <f t="shared" si="1"/>
        <v>0.99999999999812061</v>
      </c>
      <c r="F31" s="1">
        <f t="shared" si="2"/>
        <v>3.5714285714218592E-2</v>
      </c>
      <c r="G31" s="1"/>
      <c r="H31">
        <f t="shared" si="8"/>
        <v>27.000000007450581</v>
      </c>
      <c r="I31">
        <f>$B$1*(-H31+A31+1)</f>
        <v>0.9999999925494194</v>
      </c>
      <c r="J31">
        <f t="shared" si="3"/>
        <v>1</v>
      </c>
      <c r="K31">
        <f>H31+0.5*(I31+J31)</f>
        <v>28.00000000372529</v>
      </c>
      <c r="L31">
        <f>ABS(K31-D31)</f>
        <v>1.0000000037234109</v>
      </c>
      <c r="M31" s="1">
        <f t="shared" si="4"/>
        <v>3.571428584251303E-2</v>
      </c>
    </row>
    <row r="32" spans="1:13" x14ac:dyDescent="0.25">
      <c r="A32">
        <f t="shared" si="10"/>
        <v>28</v>
      </c>
      <c r="B32">
        <f t="shared" si="6"/>
        <v>28</v>
      </c>
      <c r="C32">
        <f t="shared" si="11"/>
        <v>29</v>
      </c>
      <c r="D32">
        <f t="shared" si="0"/>
        <v>28.000000000000693</v>
      </c>
      <c r="E32">
        <f t="shared" si="1"/>
        <v>0.99999999999930722</v>
      </c>
      <c r="F32" s="1">
        <f t="shared" si="2"/>
        <v>3.4482758620665764E-2</v>
      </c>
      <c r="G32" s="1"/>
      <c r="H32">
        <f t="shared" si="8"/>
        <v>28.00000000372529</v>
      </c>
      <c r="I32">
        <f>$B$1*(-H32+A32+1)</f>
        <v>0.9999999962747097</v>
      </c>
      <c r="J32">
        <f t="shared" si="3"/>
        <v>1</v>
      </c>
      <c r="K32">
        <f>H32+0.5*(I32+J32)</f>
        <v>29.000000001862645</v>
      </c>
      <c r="L32">
        <f>ABS(K32-D32)</f>
        <v>1.0000000018619524</v>
      </c>
      <c r="M32" s="1">
        <f t="shared" si="4"/>
        <v>3.4482758682680109E-2</v>
      </c>
    </row>
    <row r="33" spans="1:13" x14ac:dyDescent="0.25">
      <c r="A33">
        <f t="shared" si="10"/>
        <v>29</v>
      </c>
      <c r="B33">
        <f t="shared" si="6"/>
        <v>29</v>
      </c>
      <c r="C33">
        <f t="shared" si="11"/>
        <v>30</v>
      </c>
      <c r="D33">
        <f t="shared" si="0"/>
        <v>29.000000000000256</v>
      </c>
      <c r="E33">
        <f t="shared" si="1"/>
        <v>0.9999999999997442</v>
      </c>
      <c r="F33" s="1">
        <f t="shared" si="2"/>
        <v>3.3333333333324805E-2</v>
      </c>
      <c r="G33" s="1"/>
      <c r="H33">
        <f t="shared" si="8"/>
        <v>29.000000001862645</v>
      </c>
      <c r="I33">
        <f>$B$1*(-H33+A33+1)</f>
        <v>0.99999999813735485</v>
      </c>
      <c r="J33">
        <f t="shared" si="3"/>
        <v>1</v>
      </c>
      <c r="K33">
        <f>H33+0.5*(I33+J33)</f>
        <v>30.000000000931323</v>
      </c>
      <c r="L33">
        <f>ABS(K33-D33)</f>
        <v>1.0000000009310668</v>
      </c>
      <c r="M33" s="1">
        <f t="shared" si="4"/>
        <v>3.3333333363334092E-2</v>
      </c>
    </row>
    <row r="34" spans="1:13" x14ac:dyDescent="0.25">
      <c r="A34">
        <f t="shared" si="10"/>
        <v>30</v>
      </c>
      <c r="B34">
        <f t="shared" si="6"/>
        <v>30</v>
      </c>
      <c r="C34">
        <f t="shared" si="11"/>
        <v>31</v>
      </c>
      <c r="D34">
        <f t="shared" si="0"/>
        <v>30.000000000000092</v>
      </c>
      <c r="E34">
        <f t="shared" si="1"/>
        <v>0.99999999999990763</v>
      </c>
      <c r="F34" s="1">
        <f t="shared" si="2"/>
        <v>3.2258064516126055E-2</v>
      </c>
      <c r="G34" s="1"/>
      <c r="H34">
        <f t="shared" si="8"/>
        <v>30.000000000931323</v>
      </c>
      <c r="I34">
        <f>$B$1*(-H34+A34+1)</f>
        <v>0.99999999906867743</v>
      </c>
      <c r="J34">
        <f t="shared" si="3"/>
        <v>1</v>
      </c>
      <c r="K34">
        <f>H34+0.5*(I34+J34)</f>
        <v>31.000000000465661</v>
      </c>
      <c r="L34">
        <f>ABS(K34-D34)</f>
        <v>1.0000000004655689</v>
      </c>
      <c r="M34" s="1">
        <f t="shared" si="4"/>
        <v>3.2258064530662822E-2</v>
      </c>
    </row>
    <row r="35" spans="1:13" x14ac:dyDescent="0.25">
      <c r="A35">
        <f t="shared" si="10"/>
        <v>31</v>
      </c>
      <c r="B35">
        <f t="shared" si="6"/>
        <v>31</v>
      </c>
      <c r="C35">
        <f t="shared" si="11"/>
        <v>32</v>
      </c>
      <c r="D35">
        <f t="shared" si="0"/>
        <v>31.000000000000036</v>
      </c>
      <c r="E35">
        <f t="shared" si="1"/>
        <v>0.99999999999996447</v>
      </c>
      <c r="F35" s="1">
        <f t="shared" si="2"/>
        <v>3.124999999999889E-2</v>
      </c>
      <c r="G35" s="1"/>
      <c r="H35">
        <f t="shared" si="8"/>
        <v>31.000000000465661</v>
      </c>
      <c r="I35">
        <f>$B$1*(-H35+A35+1)</f>
        <v>0.99999999953433871</v>
      </c>
      <c r="J35">
        <f t="shared" si="3"/>
        <v>1</v>
      </c>
      <c r="K35">
        <f>H35+0.5*(I35+J35)</f>
        <v>32.000000000232831</v>
      </c>
      <c r="L35">
        <f>ABS(K35-D35)</f>
        <v>1.0000000002327951</v>
      </c>
      <c r="M35" s="1">
        <f t="shared" si="4"/>
        <v>3.1250000007047474E-2</v>
      </c>
    </row>
    <row r="36" spans="1:13" x14ac:dyDescent="0.25">
      <c r="A36">
        <f t="shared" si="10"/>
        <v>32</v>
      </c>
      <c r="B36">
        <f t="shared" si="6"/>
        <v>32</v>
      </c>
      <c r="C36">
        <f t="shared" si="11"/>
        <v>33</v>
      </c>
      <c r="D36">
        <f t="shared" si="0"/>
        <v>32.000000000000014</v>
      </c>
      <c r="E36">
        <f t="shared" si="1"/>
        <v>0.99999999999998579</v>
      </c>
      <c r="F36" s="1">
        <f t="shared" si="2"/>
        <v>3.0303030303029874E-2</v>
      </c>
      <c r="G36" s="1"/>
      <c r="H36">
        <f t="shared" si="8"/>
        <v>32.000000000232831</v>
      </c>
      <c r="I36">
        <f>$B$1*(-H36+A36+1)</f>
        <v>0.99999999976716936</v>
      </c>
      <c r="J36">
        <f t="shared" si="3"/>
        <v>1</v>
      </c>
      <c r="K36">
        <f>H36+0.5*(I36+J36)</f>
        <v>33.000000000116415</v>
      </c>
      <c r="L36">
        <f>ABS(K36-D36)</f>
        <v>1.0000000001164011</v>
      </c>
      <c r="M36" s="1">
        <f t="shared" si="4"/>
        <v>3.0303030306450707E-2</v>
      </c>
    </row>
    <row r="37" spans="1:13" x14ac:dyDescent="0.25">
      <c r="A37">
        <f t="shared" si="10"/>
        <v>33</v>
      </c>
      <c r="B37">
        <f t="shared" si="6"/>
        <v>33</v>
      </c>
      <c r="C37">
        <f t="shared" si="11"/>
        <v>34</v>
      </c>
      <c r="D37">
        <f t="shared" si="0"/>
        <v>33.000000000000007</v>
      </c>
      <c r="E37">
        <f t="shared" si="1"/>
        <v>0.99999999999999289</v>
      </c>
      <c r="F37" s="1">
        <f t="shared" si="2"/>
        <v>2.9411764705882144E-2</v>
      </c>
      <c r="G37" s="1"/>
      <c r="H37">
        <f t="shared" si="8"/>
        <v>33.000000000116415</v>
      </c>
      <c r="I37">
        <f>$B$1*(-H37+A37+1)</f>
        <v>0.99999999988358468</v>
      </c>
      <c r="J37">
        <f t="shared" si="3"/>
        <v>1</v>
      </c>
      <c r="K37">
        <f>H37+0.5*(I37+J37)</f>
        <v>34.000000000058208</v>
      </c>
      <c r="L37">
        <f>ABS(K37-D37)</f>
        <v>1.0000000000582006</v>
      </c>
      <c r="M37" s="1">
        <f t="shared" si="4"/>
        <v>2.941176470754378E-2</v>
      </c>
    </row>
    <row r="38" spans="1:13" x14ac:dyDescent="0.25">
      <c r="A38">
        <f t="shared" si="10"/>
        <v>34</v>
      </c>
      <c r="B38">
        <f t="shared" si="6"/>
        <v>34</v>
      </c>
      <c r="C38">
        <f t="shared" si="11"/>
        <v>35</v>
      </c>
      <c r="D38">
        <f t="shared" si="0"/>
        <v>34</v>
      </c>
      <c r="E38">
        <f t="shared" si="1"/>
        <v>1</v>
      </c>
      <c r="F38" s="1">
        <f t="shared" si="2"/>
        <v>2.8571428571428571E-2</v>
      </c>
      <c r="G38" s="1"/>
      <c r="H38">
        <f t="shared" si="8"/>
        <v>34.000000000058208</v>
      </c>
      <c r="I38">
        <f>$B$1*(-H38+A38+1)</f>
        <v>0.99999999994179234</v>
      </c>
      <c r="J38">
        <f t="shared" si="3"/>
        <v>1</v>
      </c>
      <c r="K38">
        <f>H38+0.5*(I38+J38)</f>
        <v>35.000000000029104</v>
      </c>
      <c r="L38">
        <f>ABS(K38-D38)</f>
        <v>1.0000000000291038</v>
      </c>
      <c r="M38" s="1">
        <f t="shared" si="4"/>
        <v>2.8571428572236351E-2</v>
      </c>
    </row>
    <row r="39" spans="1:13" x14ac:dyDescent="0.25">
      <c r="A39">
        <f t="shared" si="10"/>
        <v>35</v>
      </c>
      <c r="B39">
        <f t="shared" si="6"/>
        <v>35</v>
      </c>
      <c r="C39">
        <f t="shared" si="11"/>
        <v>36</v>
      </c>
      <c r="D39">
        <f t="shared" si="0"/>
        <v>35</v>
      </c>
      <c r="E39">
        <f t="shared" si="1"/>
        <v>1</v>
      </c>
      <c r="F39" s="1">
        <f t="shared" si="2"/>
        <v>2.7777777777777776E-2</v>
      </c>
      <c r="G39" s="1"/>
      <c r="H39">
        <f t="shared" si="8"/>
        <v>35.000000000029104</v>
      </c>
      <c r="I39">
        <f>$B$1*(-H39+A39+1)</f>
        <v>0.99999999997089617</v>
      </c>
      <c r="J39">
        <f t="shared" si="3"/>
        <v>1</v>
      </c>
      <c r="K39">
        <f>H39+0.5*(I39+J39)</f>
        <v>36.000000000014552</v>
      </c>
      <c r="L39">
        <f>ABS(K39-D39)</f>
        <v>1.0000000000145519</v>
      </c>
      <c r="M39" s="1">
        <f t="shared" si="4"/>
        <v>2.7777777778170771E-2</v>
      </c>
    </row>
    <row r="40" spans="1:13" x14ac:dyDescent="0.25">
      <c r="A40">
        <f t="shared" si="10"/>
        <v>36</v>
      </c>
      <c r="B40">
        <f t="shared" si="6"/>
        <v>36</v>
      </c>
      <c r="C40">
        <f t="shared" si="11"/>
        <v>37</v>
      </c>
      <c r="D40">
        <f t="shared" si="0"/>
        <v>36</v>
      </c>
      <c r="E40">
        <f t="shared" si="1"/>
        <v>1</v>
      </c>
      <c r="F40" s="1">
        <f t="shared" si="2"/>
        <v>2.7027027027027029E-2</v>
      </c>
      <c r="G40" s="1"/>
      <c r="H40">
        <f t="shared" si="8"/>
        <v>36.000000000014552</v>
      </c>
      <c r="I40">
        <f>$B$1*(-H40+A40+1)</f>
        <v>0.99999999998544808</v>
      </c>
      <c r="J40">
        <f t="shared" si="3"/>
        <v>1</v>
      </c>
      <c r="K40">
        <f>H40+0.5*(I40+J40)</f>
        <v>37.000000000007276</v>
      </c>
      <c r="L40">
        <f>ABS(K40-D40)</f>
        <v>1.000000000007276</v>
      </c>
      <c r="M40" s="1">
        <f t="shared" si="4"/>
        <v>2.7027027027218358E-2</v>
      </c>
    </row>
    <row r="41" spans="1:13" x14ac:dyDescent="0.25">
      <c r="A41">
        <f t="shared" si="10"/>
        <v>37</v>
      </c>
      <c r="B41">
        <f t="shared" si="6"/>
        <v>37</v>
      </c>
      <c r="C41">
        <f t="shared" si="11"/>
        <v>38</v>
      </c>
      <c r="D41">
        <f t="shared" si="0"/>
        <v>37</v>
      </c>
      <c r="E41">
        <f t="shared" si="1"/>
        <v>1</v>
      </c>
      <c r="F41" s="1">
        <f t="shared" si="2"/>
        <v>2.6315789473684209E-2</v>
      </c>
      <c r="G41" s="1"/>
      <c r="H41">
        <f t="shared" si="8"/>
        <v>37.000000000007276</v>
      </c>
      <c r="I41">
        <f>$B$1*(-H41+A41+1)</f>
        <v>0.99999999999272404</v>
      </c>
      <c r="J41">
        <f t="shared" si="3"/>
        <v>1</v>
      </c>
      <c r="K41">
        <f>H41+0.5*(I41+J41)</f>
        <v>38.000000000003638</v>
      </c>
      <c r="L41">
        <f>ABS(K41-D41)</f>
        <v>1.000000000003638</v>
      </c>
      <c r="M41" s="1">
        <f t="shared" si="4"/>
        <v>2.6315789473777426E-2</v>
      </c>
    </row>
    <row r="42" spans="1:13" x14ac:dyDescent="0.25">
      <c r="A42">
        <f t="shared" si="10"/>
        <v>38</v>
      </c>
      <c r="B42">
        <f t="shared" si="6"/>
        <v>38</v>
      </c>
      <c r="C42">
        <f t="shared" si="11"/>
        <v>39</v>
      </c>
      <c r="D42">
        <f t="shared" si="0"/>
        <v>38</v>
      </c>
      <c r="E42">
        <f t="shared" si="1"/>
        <v>1</v>
      </c>
      <c r="F42" s="1">
        <f t="shared" si="2"/>
        <v>2.564102564102564E-2</v>
      </c>
      <c r="G42" s="1"/>
      <c r="H42">
        <f t="shared" si="8"/>
        <v>38.000000000003638</v>
      </c>
      <c r="I42">
        <f>$B$1*(-H42+A42+1)</f>
        <v>0.99999999999636202</v>
      </c>
      <c r="J42">
        <f t="shared" si="3"/>
        <v>1</v>
      </c>
      <c r="K42">
        <f>H42+0.5*(I42+J42)</f>
        <v>39.000000000001819</v>
      </c>
      <c r="L42">
        <f>ABS(K42-D42)</f>
        <v>1.000000000001819</v>
      </c>
      <c r="M42" s="1">
        <f t="shared" si="4"/>
        <v>2.5641025641071086E-2</v>
      </c>
    </row>
    <row r="43" spans="1:13" x14ac:dyDescent="0.25">
      <c r="A43">
        <f t="shared" si="10"/>
        <v>39</v>
      </c>
      <c r="B43">
        <f t="shared" si="6"/>
        <v>39</v>
      </c>
      <c r="C43">
        <f t="shared" si="11"/>
        <v>40</v>
      </c>
      <c r="D43">
        <f t="shared" si="0"/>
        <v>39</v>
      </c>
      <c r="E43">
        <f t="shared" si="1"/>
        <v>1</v>
      </c>
      <c r="F43" s="1">
        <f t="shared" si="2"/>
        <v>2.5000000000000001E-2</v>
      </c>
      <c r="G43" s="1"/>
      <c r="H43">
        <f t="shared" si="8"/>
        <v>39.000000000001819</v>
      </c>
      <c r="I43">
        <f>$B$1*(-H43+A43+1)</f>
        <v>0.99999999999818101</v>
      </c>
      <c r="J43">
        <f t="shared" si="3"/>
        <v>1</v>
      </c>
      <c r="K43">
        <f>H43+0.5*(I43+J43)</f>
        <v>40.000000000000909</v>
      </c>
      <c r="L43">
        <f>ABS(K43-D43)</f>
        <v>1.0000000000009095</v>
      </c>
      <c r="M43" s="1">
        <f t="shared" si="4"/>
        <v>2.5000000000022168E-2</v>
      </c>
    </row>
    <row r="44" spans="1:13" x14ac:dyDescent="0.25">
      <c r="A44">
        <f t="shared" si="10"/>
        <v>40</v>
      </c>
      <c r="B44">
        <f t="shared" si="6"/>
        <v>40</v>
      </c>
      <c r="C44">
        <f t="shared" si="11"/>
        <v>41</v>
      </c>
      <c r="D44">
        <f t="shared" si="0"/>
        <v>40</v>
      </c>
      <c r="E44">
        <f t="shared" si="1"/>
        <v>1</v>
      </c>
      <c r="F44" s="1">
        <f t="shared" si="2"/>
        <v>2.4390243902439025E-2</v>
      </c>
      <c r="G44" s="1"/>
      <c r="H44">
        <f t="shared" si="8"/>
        <v>40.000000000000909</v>
      </c>
      <c r="I44">
        <f>$B$1*(-H44+A44+1)</f>
        <v>0.99999999999909051</v>
      </c>
      <c r="J44">
        <f t="shared" si="3"/>
        <v>1</v>
      </c>
      <c r="K44">
        <f>H44+0.5*(I44+J44)</f>
        <v>41.000000000000455</v>
      </c>
      <c r="L44">
        <f>ABS(K44-D44)</f>
        <v>1.0000000000004547</v>
      </c>
      <c r="M44" s="1">
        <f t="shared" si="4"/>
        <v>2.4390243902449846E-2</v>
      </c>
    </row>
    <row r="45" spans="1:13" x14ac:dyDescent="0.25">
      <c r="A45">
        <f t="shared" si="10"/>
        <v>41</v>
      </c>
      <c r="B45">
        <f t="shared" si="6"/>
        <v>41</v>
      </c>
      <c r="C45">
        <f t="shared" si="11"/>
        <v>42</v>
      </c>
      <c r="D45">
        <f t="shared" si="0"/>
        <v>41</v>
      </c>
      <c r="E45">
        <f t="shared" si="1"/>
        <v>1</v>
      </c>
      <c r="F45" s="1">
        <f t="shared" si="2"/>
        <v>2.3809523809523808E-2</v>
      </c>
      <c r="G45" s="1"/>
      <c r="H45">
        <f t="shared" si="8"/>
        <v>41.000000000000455</v>
      </c>
      <c r="I45">
        <f>$B$1*(-H45+A45+1)</f>
        <v>0.99999999999954525</v>
      </c>
      <c r="J45">
        <f t="shared" si="3"/>
        <v>1</v>
      </c>
      <c r="K45">
        <f>H45+0.5*(I45+J45)</f>
        <v>42.000000000000227</v>
      </c>
      <c r="L45">
        <f>ABS(K45-D45)</f>
        <v>1.0000000000002274</v>
      </c>
      <c r="M45" s="1">
        <f t="shared" si="4"/>
        <v>2.3809523809529096E-2</v>
      </c>
    </row>
    <row r="46" spans="1:13" x14ac:dyDescent="0.25">
      <c r="A46">
        <f t="shared" si="10"/>
        <v>42</v>
      </c>
      <c r="B46">
        <f t="shared" si="6"/>
        <v>42</v>
      </c>
      <c r="C46">
        <f t="shared" si="11"/>
        <v>43</v>
      </c>
      <c r="D46">
        <f t="shared" si="0"/>
        <v>42</v>
      </c>
      <c r="E46">
        <f t="shared" si="1"/>
        <v>1</v>
      </c>
      <c r="F46" s="1">
        <f t="shared" si="2"/>
        <v>2.3255813953488372E-2</v>
      </c>
      <c r="G46" s="1"/>
      <c r="H46">
        <f t="shared" si="8"/>
        <v>42.000000000000227</v>
      </c>
      <c r="I46">
        <f>$B$1*(-H46+A46+1)</f>
        <v>0.99999999999977263</v>
      </c>
      <c r="J46">
        <f t="shared" si="3"/>
        <v>1</v>
      </c>
      <c r="K46">
        <f>H46+0.5*(I46+J46)</f>
        <v>43.000000000000114</v>
      </c>
      <c r="L46">
        <f>ABS(K46-D46)</f>
        <v>1.0000000000001137</v>
      </c>
      <c r="M46" s="1">
        <f t="shared" si="4"/>
        <v>2.3255813953490953E-2</v>
      </c>
    </row>
    <row r="47" spans="1:13" x14ac:dyDescent="0.25">
      <c r="A47">
        <f t="shared" si="10"/>
        <v>43</v>
      </c>
      <c r="B47">
        <f t="shared" si="6"/>
        <v>43</v>
      </c>
      <c r="C47">
        <f t="shared" si="11"/>
        <v>44</v>
      </c>
      <c r="D47">
        <f t="shared" si="0"/>
        <v>43</v>
      </c>
      <c r="E47">
        <f t="shared" si="1"/>
        <v>1</v>
      </c>
      <c r="F47" s="1">
        <f t="shared" si="2"/>
        <v>2.2727272727272728E-2</v>
      </c>
      <c r="G47" s="1"/>
      <c r="H47">
        <f t="shared" si="8"/>
        <v>43.000000000000114</v>
      </c>
      <c r="I47">
        <f>$B$1*(-H47+A47+1)</f>
        <v>0.99999999999988631</v>
      </c>
      <c r="J47">
        <f t="shared" si="3"/>
        <v>1</v>
      </c>
      <c r="K47">
        <f>H47+0.5*(I47+J47)</f>
        <v>44.000000000000057</v>
      </c>
      <c r="L47">
        <f>ABS(K47-D47)</f>
        <v>1.0000000000000568</v>
      </c>
      <c r="M47" s="1">
        <f t="shared" si="4"/>
        <v>2.2727272727273991E-2</v>
      </c>
    </row>
    <row r="48" spans="1:13" x14ac:dyDescent="0.25">
      <c r="A48">
        <f t="shared" si="10"/>
        <v>44</v>
      </c>
      <c r="B48">
        <f t="shared" si="6"/>
        <v>44</v>
      </c>
      <c r="C48">
        <f t="shared" si="11"/>
        <v>45</v>
      </c>
      <c r="D48">
        <f t="shared" si="0"/>
        <v>44</v>
      </c>
      <c r="E48">
        <f t="shared" si="1"/>
        <v>1</v>
      </c>
      <c r="F48" s="1">
        <f t="shared" si="2"/>
        <v>2.2222222222222223E-2</v>
      </c>
      <c r="G48" s="1"/>
      <c r="H48">
        <f t="shared" si="8"/>
        <v>44.000000000000057</v>
      </c>
      <c r="I48">
        <f>$B$1*(-H48+A48+1)</f>
        <v>0.99999999999994316</v>
      </c>
      <c r="J48">
        <f t="shared" si="3"/>
        <v>1</v>
      </c>
      <c r="K48">
        <f>H48+0.5*(I48+J48)</f>
        <v>45.000000000000028</v>
      </c>
      <c r="L48">
        <f>ABS(K48-D48)</f>
        <v>1.0000000000000284</v>
      </c>
      <c r="M48" s="1">
        <f t="shared" si="4"/>
        <v>2.2222222222222841E-2</v>
      </c>
    </row>
    <row r="49" spans="1:13" x14ac:dyDescent="0.25">
      <c r="A49">
        <f t="shared" si="10"/>
        <v>45</v>
      </c>
      <c r="B49">
        <f t="shared" si="6"/>
        <v>45</v>
      </c>
      <c r="C49">
        <f t="shared" si="11"/>
        <v>46</v>
      </c>
      <c r="D49">
        <f t="shared" si="0"/>
        <v>45</v>
      </c>
      <c r="E49">
        <f t="shared" si="1"/>
        <v>1</v>
      </c>
      <c r="F49" s="1">
        <f t="shared" si="2"/>
        <v>2.1739130434782608E-2</v>
      </c>
      <c r="G49" s="1"/>
      <c r="H49">
        <f t="shared" si="8"/>
        <v>45.000000000000028</v>
      </c>
      <c r="I49">
        <f>$B$1*(-H49+A49+1)</f>
        <v>0.99999999999997158</v>
      </c>
      <c r="J49">
        <f t="shared" si="3"/>
        <v>1</v>
      </c>
      <c r="K49">
        <f>H49+0.5*(I49+J49)</f>
        <v>46.000000000000014</v>
      </c>
      <c r="L49">
        <f>ABS(K49-D49)</f>
        <v>1.0000000000000142</v>
      </c>
      <c r="M49" s="1">
        <f t="shared" si="4"/>
        <v>2.173913043478291E-2</v>
      </c>
    </row>
    <row r="50" spans="1:13" x14ac:dyDescent="0.25">
      <c r="A50">
        <f t="shared" si="10"/>
        <v>46</v>
      </c>
      <c r="B50">
        <f t="shared" si="6"/>
        <v>46</v>
      </c>
      <c r="C50">
        <f t="shared" si="11"/>
        <v>47</v>
      </c>
      <c r="D50">
        <f t="shared" si="0"/>
        <v>46</v>
      </c>
      <c r="E50">
        <f t="shared" si="1"/>
        <v>1</v>
      </c>
      <c r="F50" s="1">
        <f t="shared" si="2"/>
        <v>2.1276595744680851E-2</v>
      </c>
      <c r="G50" s="1"/>
      <c r="H50">
        <f t="shared" si="8"/>
        <v>46.000000000000014</v>
      </c>
      <c r="I50">
        <f>$B$1*(-H50+A50+1)</f>
        <v>0.99999999999998579</v>
      </c>
      <c r="J50">
        <f t="shared" si="3"/>
        <v>1</v>
      </c>
      <c r="K50">
        <f>H50+0.5*(I50+J50)</f>
        <v>47.000000000000007</v>
      </c>
      <c r="L50">
        <f>ABS(K50-D50)</f>
        <v>1.0000000000000071</v>
      </c>
      <c r="M50" s="1">
        <f t="shared" si="4"/>
        <v>2.1276595744681E-2</v>
      </c>
    </row>
    <row r="51" spans="1:13" x14ac:dyDescent="0.25">
      <c r="A51">
        <f t="shared" si="10"/>
        <v>47</v>
      </c>
      <c r="B51">
        <f t="shared" si="6"/>
        <v>47</v>
      </c>
      <c r="C51">
        <f t="shared" si="11"/>
        <v>48</v>
      </c>
      <c r="D51">
        <f t="shared" si="0"/>
        <v>47</v>
      </c>
      <c r="E51">
        <f t="shared" si="1"/>
        <v>1</v>
      </c>
      <c r="F51" s="1">
        <f t="shared" si="2"/>
        <v>2.0833333333333332E-2</v>
      </c>
      <c r="G51" s="1"/>
      <c r="H51">
        <f t="shared" si="8"/>
        <v>47.000000000000007</v>
      </c>
      <c r="I51">
        <f>$B$1*(-H51+A51+1)</f>
        <v>0.99999999999999289</v>
      </c>
      <c r="J51">
        <f t="shared" si="3"/>
        <v>1</v>
      </c>
      <c r="K51">
        <f>H51+0.5*(I51+J51)</f>
        <v>48</v>
      </c>
      <c r="L51">
        <f>ABS(K51-D51)</f>
        <v>1</v>
      </c>
      <c r="M51" s="1">
        <f t="shared" si="4"/>
        <v>2.0833333333333332E-2</v>
      </c>
    </row>
    <row r="52" spans="1:13" x14ac:dyDescent="0.25">
      <c r="A52">
        <f t="shared" si="10"/>
        <v>48</v>
      </c>
      <c r="B52">
        <f t="shared" si="6"/>
        <v>48</v>
      </c>
      <c r="C52">
        <f t="shared" si="11"/>
        <v>49</v>
      </c>
      <c r="D52">
        <f t="shared" si="0"/>
        <v>48</v>
      </c>
      <c r="E52">
        <f t="shared" si="1"/>
        <v>1</v>
      </c>
      <c r="F52" s="1">
        <f t="shared" si="2"/>
        <v>2.0408163265306121E-2</v>
      </c>
      <c r="G52" s="1"/>
      <c r="H52">
        <f t="shared" si="8"/>
        <v>48</v>
      </c>
      <c r="I52">
        <f>$B$1*(-H52+A52+1)</f>
        <v>1</v>
      </c>
      <c r="J52">
        <f t="shared" si="3"/>
        <v>1</v>
      </c>
      <c r="K52">
        <f>H52+0.5*(I52+J52)</f>
        <v>49</v>
      </c>
      <c r="L52">
        <f>ABS(K52-D52)</f>
        <v>1</v>
      </c>
      <c r="M52" s="1">
        <f t="shared" si="4"/>
        <v>2.0408163265306121E-2</v>
      </c>
    </row>
    <row r="53" spans="1:13" x14ac:dyDescent="0.25">
      <c r="A53">
        <f t="shared" si="10"/>
        <v>49</v>
      </c>
      <c r="B53">
        <f t="shared" si="6"/>
        <v>49</v>
      </c>
      <c r="C53">
        <f t="shared" si="11"/>
        <v>50</v>
      </c>
      <c r="D53">
        <f t="shared" si="0"/>
        <v>49</v>
      </c>
      <c r="E53">
        <f t="shared" si="1"/>
        <v>1</v>
      </c>
      <c r="F53" s="1">
        <f t="shared" si="2"/>
        <v>0.02</v>
      </c>
      <c r="G53" s="1"/>
      <c r="H53">
        <f t="shared" si="8"/>
        <v>49</v>
      </c>
      <c r="I53">
        <f>$B$1*(-H53+A53+1)</f>
        <v>1</v>
      </c>
      <c r="J53">
        <f t="shared" si="3"/>
        <v>1</v>
      </c>
      <c r="K53">
        <f>H53+0.5*(I53+J53)</f>
        <v>50</v>
      </c>
      <c r="L53">
        <f>ABS(K53-D53)</f>
        <v>1</v>
      </c>
      <c r="M53" s="1">
        <f t="shared" si="4"/>
        <v>0.02</v>
      </c>
    </row>
    <row r="54" spans="1:13" x14ac:dyDescent="0.25">
      <c r="A54">
        <f t="shared" si="10"/>
        <v>50</v>
      </c>
      <c r="B54">
        <f t="shared" si="6"/>
        <v>50</v>
      </c>
      <c r="C54">
        <f t="shared" si="11"/>
        <v>51</v>
      </c>
      <c r="D54">
        <f t="shared" si="0"/>
        <v>50</v>
      </c>
      <c r="E54">
        <f t="shared" si="1"/>
        <v>1</v>
      </c>
      <c r="F54" s="1">
        <f t="shared" si="2"/>
        <v>1.9607843137254902E-2</v>
      </c>
      <c r="G54" s="1"/>
      <c r="H54">
        <f t="shared" si="8"/>
        <v>50</v>
      </c>
      <c r="I54">
        <f>$B$1*(-H54+A54+1)</f>
        <v>1</v>
      </c>
      <c r="J54">
        <f t="shared" si="3"/>
        <v>1</v>
      </c>
      <c r="K54">
        <f>H54+0.5*(I54+J54)</f>
        <v>51</v>
      </c>
      <c r="L54">
        <f>ABS(K54-D54)</f>
        <v>1</v>
      </c>
      <c r="M54" s="1">
        <f t="shared" si="4"/>
        <v>1.9607843137254902E-2</v>
      </c>
    </row>
    <row r="55" spans="1:13" x14ac:dyDescent="0.25">
      <c r="A55">
        <f t="shared" si="10"/>
        <v>51</v>
      </c>
      <c r="B55">
        <f t="shared" si="6"/>
        <v>51</v>
      </c>
      <c r="C55">
        <f t="shared" si="11"/>
        <v>52</v>
      </c>
      <c r="D55">
        <f t="shared" si="0"/>
        <v>51</v>
      </c>
      <c r="E55">
        <f t="shared" si="1"/>
        <v>1</v>
      </c>
      <c r="F55" s="1">
        <f t="shared" si="2"/>
        <v>1.9230769230769232E-2</v>
      </c>
      <c r="G55" s="1"/>
      <c r="H55">
        <f t="shared" si="8"/>
        <v>51</v>
      </c>
      <c r="I55">
        <f>$B$1*(-H55+A55+1)</f>
        <v>1</v>
      </c>
      <c r="J55">
        <f t="shared" si="3"/>
        <v>1</v>
      </c>
      <c r="K55">
        <f>H55+0.5*(I55+J55)</f>
        <v>52</v>
      </c>
      <c r="L55">
        <f>ABS(K55-D55)</f>
        <v>1</v>
      </c>
      <c r="M55" s="1">
        <f t="shared" si="4"/>
        <v>1.9230769230769232E-2</v>
      </c>
    </row>
    <row r="56" spans="1:13" x14ac:dyDescent="0.25">
      <c r="A56">
        <f t="shared" si="10"/>
        <v>52</v>
      </c>
      <c r="B56">
        <f t="shared" si="6"/>
        <v>52</v>
      </c>
      <c r="C56">
        <f t="shared" si="11"/>
        <v>53</v>
      </c>
      <c r="D56">
        <f t="shared" si="0"/>
        <v>52</v>
      </c>
      <c r="E56">
        <f t="shared" si="1"/>
        <v>1</v>
      </c>
      <c r="F56" s="1">
        <f t="shared" si="2"/>
        <v>1.8867924528301886E-2</v>
      </c>
      <c r="G56" s="1"/>
      <c r="H56">
        <f t="shared" si="8"/>
        <v>52</v>
      </c>
      <c r="I56">
        <f>$B$1*(-H56+A56+1)</f>
        <v>1</v>
      </c>
      <c r="J56">
        <f t="shared" si="3"/>
        <v>1</v>
      </c>
      <c r="K56">
        <f>H56+0.5*(I56+J56)</f>
        <v>53</v>
      </c>
      <c r="L56">
        <f>ABS(K56-D56)</f>
        <v>1</v>
      </c>
      <c r="M56" s="1">
        <f t="shared" si="4"/>
        <v>1.8867924528301886E-2</v>
      </c>
    </row>
    <row r="57" spans="1:13" x14ac:dyDescent="0.25">
      <c r="A57">
        <f t="shared" si="10"/>
        <v>53</v>
      </c>
      <c r="B57">
        <f t="shared" si="6"/>
        <v>53</v>
      </c>
      <c r="C57">
        <f t="shared" si="11"/>
        <v>54</v>
      </c>
      <c r="D57">
        <f t="shared" si="0"/>
        <v>53</v>
      </c>
      <c r="E57">
        <f t="shared" si="1"/>
        <v>1</v>
      </c>
      <c r="F57" s="1">
        <f t="shared" si="2"/>
        <v>1.8518518518518517E-2</v>
      </c>
      <c r="G57" s="1"/>
      <c r="H57">
        <f t="shared" si="8"/>
        <v>53</v>
      </c>
      <c r="I57">
        <f>$B$1*(-H57+A57+1)</f>
        <v>1</v>
      </c>
      <c r="J57">
        <f t="shared" si="3"/>
        <v>1</v>
      </c>
      <c r="K57">
        <f>H57+0.5*(I57+J57)</f>
        <v>54</v>
      </c>
      <c r="L57">
        <f>ABS(K57-D57)</f>
        <v>1</v>
      </c>
      <c r="M57" s="1">
        <f t="shared" si="4"/>
        <v>1.8518518518518517E-2</v>
      </c>
    </row>
    <row r="58" spans="1:13" x14ac:dyDescent="0.25">
      <c r="A58">
        <f t="shared" si="10"/>
        <v>54</v>
      </c>
      <c r="B58">
        <f t="shared" si="6"/>
        <v>54</v>
      </c>
      <c r="C58">
        <f t="shared" si="11"/>
        <v>55</v>
      </c>
      <c r="D58">
        <f t="shared" si="0"/>
        <v>54</v>
      </c>
      <c r="E58">
        <f t="shared" si="1"/>
        <v>1</v>
      </c>
      <c r="F58" s="1">
        <f t="shared" si="2"/>
        <v>1.8181818181818181E-2</v>
      </c>
      <c r="G58" s="1"/>
      <c r="H58">
        <f t="shared" si="8"/>
        <v>54</v>
      </c>
      <c r="I58">
        <f>$B$1*(-H58+A58+1)</f>
        <v>1</v>
      </c>
      <c r="J58">
        <f t="shared" si="3"/>
        <v>1</v>
      </c>
      <c r="K58">
        <f>H58+0.5*(I58+J58)</f>
        <v>55</v>
      </c>
      <c r="L58">
        <f>ABS(K58-D58)</f>
        <v>1</v>
      </c>
      <c r="M58" s="1">
        <f t="shared" si="4"/>
        <v>1.8181818181818181E-2</v>
      </c>
    </row>
    <row r="59" spans="1:13" x14ac:dyDescent="0.25">
      <c r="A59">
        <f t="shared" si="10"/>
        <v>55</v>
      </c>
      <c r="B59">
        <f t="shared" si="6"/>
        <v>55</v>
      </c>
      <c r="C59">
        <f t="shared" si="11"/>
        <v>56</v>
      </c>
      <c r="D59">
        <f t="shared" si="0"/>
        <v>55</v>
      </c>
      <c r="E59">
        <f t="shared" si="1"/>
        <v>1</v>
      </c>
      <c r="F59" s="1">
        <f t="shared" si="2"/>
        <v>1.7857142857142856E-2</v>
      </c>
      <c r="G59" s="1"/>
      <c r="H59">
        <f t="shared" si="8"/>
        <v>55</v>
      </c>
      <c r="I59">
        <f>$B$1*(-H59+A59+1)</f>
        <v>1</v>
      </c>
      <c r="J59">
        <f t="shared" si="3"/>
        <v>1</v>
      </c>
      <c r="K59">
        <f>H59+0.5*(I59+J59)</f>
        <v>56</v>
      </c>
      <c r="L59">
        <f>ABS(K59-D59)</f>
        <v>1</v>
      </c>
      <c r="M59" s="1">
        <f t="shared" si="4"/>
        <v>1.7857142857142856E-2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2020-05-23T20:40:22Z</dcterms:created>
  <dcterms:modified xsi:type="dcterms:W3CDTF">2020-05-23T21:42:55Z</dcterms:modified>
</cp:coreProperties>
</file>